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CAF78337-0641-4328-B6C8-9732BEE3668A}" xr6:coauthVersionLast="47" xr6:coauthVersionMax="47" xr10:uidLastSave="{00000000-0000-0000-0000-000000000000}"/>
  <bookViews>
    <workbookView xWindow="-120" yWindow="-120" windowWidth="29040" windowHeight="15840" xr2:uid="{D471E99F-E090-4299-8E48-A4D90B843A80}"/>
  </bookViews>
  <sheets>
    <sheet name="2022.04.01 기준 보험수가표" sheetId="2" r:id="rId1"/>
  </sheets>
  <definedNames>
    <definedName name="_xlnm.Print_Area" localSheetId="0">'2022.04.01 기준 보험수가표'!$A$1:$R$63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63" i="2" l="1"/>
  <c r="R60" i="2"/>
  <c r="R53" i="2"/>
  <c r="R54" i="2"/>
  <c r="R55" i="2"/>
  <c r="R56" i="2"/>
  <c r="R57" i="2"/>
  <c r="R58" i="2"/>
  <c r="R52" i="2"/>
  <c r="R42" i="2"/>
  <c r="R43" i="2"/>
  <c r="R44" i="2"/>
  <c r="R45" i="2"/>
  <c r="R46" i="2"/>
  <c r="R47" i="2"/>
  <c r="R48" i="2"/>
  <c r="R49" i="2"/>
  <c r="R50" i="2"/>
  <c r="R41" i="2"/>
  <c r="R39" i="2"/>
  <c r="R38" i="2"/>
  <c r="R36" i="2"/>
  <c r="R34" i="2"/>
  <c r="R26" i="2"/>
  <c r="R27" i="2"/>
  <c r="R28" i="2"/>
  <c r="R29" i="2"/>
  <c r="R30" i="2"/>
  <c r="R31" i="2"/>
  <c r="R25" i="2"/>
  <c r="R21" i="2"/>
  <c r="R22" i="2"/>
  <c r="R23" i="2"/>
  <c r="R20" i="2"/>
  <c r="R18" i="2"/>
  <c r="R17" i="2"/>
  <c r="R5" i="2"/>
  <c r="R6" i="2"/>
  <c r="R7" i="2"/>
  <c r="R8" i="2"/>
  <c r="R9" i="2"/>
  <c r="R10" i="2"/>
  <c r="R11" i="2"/>
  <c r="R12" i="2"/>
  <c r="R4" i="2"/>
  <c r="L59" i="2"/>
  <c r="L58" i="2"/>
  <c r="L50" i="2"/>
  <c r="L51" i="2"/>
  <c r="L52" i="2"/>
  <c r="L53" i="2"/>
  <c r="L54" i="2"/>
  <c r="L55" i="2"/>
  <c r="L56" i="2"/>
  <c r="L49" i="2"/>
  <c r="L42" i="2"/>
  <c r="L43" i="2"/>
  <c r="L44" i="2"/>
  <c r="L45" i="2"/>
  <c r="L46" i="2"/>
  <c r="L47" i="2"/>
  <c r="L41" i="2"/>
  <c r="L35" i="2"/>
  <c r="L36" i="2"/>
  <c r="L37" i="2"/>
  <c r="L38" i="2"/>
  <c r="L39" i="2"/>
  <c r="L34" i="2"/>
  <c r="L27" i="2"/>
  <c r="L28" i="2"/>
  <c r="L29" i="2"/>
  <c r="L30" i="2"/>
  <c r="L31" i="2"/>
  <c r="L32" i="2"/>
  <c r="L26" i="2"/>
  <c r="L18" i="2"/>
  <c r="L19" i="2"/>
  <c r="L20" i="2"/>
  <c r="L21" i="2"/>
  <c r="L22" i="2"/>
  <c r="L23" i="2"/>
  <c r="L24" i="2"/>
  <c r="L17" i="2"/>
  <c r="L5" i="2"/>
  <c r="L6" i="2"/>
  <c r="L7" i="2"/>
  <c r="L8" i="2"/>
  <c r="L9" i="2"/>
  <c r="L10" i="2"/>
  <c r="L11" i="2"/>
  <c r="L12" i="2"/>
  <c r="L13" i="2"/>
  <c r="L14" i="2"/>
  <c r="L15" i="2"/>
  <c r="L4" i="2"/>
  <c r="F61" i="2"/>
  <c r="F62" i="2"/>
  <c r="F63" i="2"/>
  <c r="F60" i="2"/>
  <c r="F53" i="2"/>
  <c r="F54" i="2"/>
  <c r="F55" i="2"/>
  <c r="F56" i="2"/>
  <c r="F57" i="2"/>
  <c r="F58" i="2"/>
  <c r="F52" i="2"/>
  <c r="F46" i="2"/>
  <c r="F47" i="2"/>
  <c r="F48" i="2"/>
  <c r="F49" i="2"/>
  <c r="F50" i="2"/>
  <c r="F45" i="2"/>
  <c r="F32" i="2"/>
  <c r="F33" i="2"/>
  <c r="F34" i="2"/>
  <c r="F35" i="2"/>
  <c r="F36" i="2"/>
  <c r="F37" i="2"/>
  <c r="F38" i="2"/>
  <c r="F39" i="2"/>
  <c r="F40" i="2"/>
  <c r="F41" i="2"/>
  <c r="F42" i="2"/>
  <c r="F43" i="2"/>
  <c r="F31" i="2"/>
  <c r="F22" i="2"/>
  <c r="F23" i="2"/>
  <c r="F24" i="2"/>
  <c r="F25" i="2"/>
  <c r="F26" i="2"/>
  <c r="F27" i="2"/>
  <c r="F28" i="2"/>
  <c r="F29" i="2"/>
  <c r="F21" i="2"/>
  <c r="F16" i="2"/>
  <c r="F17" i="2"/>
  <c r="F18" i="2"/>
  <c r="F19" i="2"/>
  <c r="F15" i="2"/>
  <c r="F5" i="2"/>
  <c r="F6" i="2"/>
  <c r="F7" i="2"/>
  <c r="F8" i="2"/>
  <c r="F9" i="2"/>
  <c r="F10" i="2"/>
  <c r="F11" i="2"/>
  <c r="F12" i="2"/>
  <c r="F13" i="2"/>
  <c r="F4" i="2"/>
</calcChain>
</file>

<file path=xl/sharedStrings.xml><?xml version="1.0" encoding="utf-8"?>
<sst xmlns="http://schemas.openxmlformats.org/spreadsheetml/2006/main" count="327" uniqueCount="184">
  <si>
    <t>[  ㈜ 아 이 리    의 료 보 험 수 가  ]</t>
    <phoneticPr fontId="1" type="noConversion"/>
  </si>
  <si>
    <t>SILK ( 실    크 )</t>
    <phoneticPr fontId="1" type="noConversion"/>
  </si>
  <si>
    <t>POLYPROPYLENE ( 폴리프로필렌 )</t>
    <phoneticPr fontId="1" type="noConversion"/>
  </si>
  <si>
    <t>MONOFIT-L ( 화 학 사 모 노 만 성 )</t>
    <phoneticPr fontId="1" type="noConversion"/>
  </si>
  <si>
    <t>변경 전</t>
    <phoneticPr fontId="1" type="noConversion"/>
  </si>
  <si>
    <t>변경 후</t>
    <phoneticPr fontId="1" type="noConversion"/>
  </si>
  <si>
    <t>8 - 0</t>
    <phoneticPr fontId="1" type="noConversion"/>
  </si>
  <si>
    <t>B0-018-006</t>
    <phoneticPr fontId="1" type="noConversion"/>
  </si>
  <si>
    <t>10 - 0</t>
    <phoneticPr fontId="1" type="noConversion"/>
  </si>
  <si>
    <t>B0-400-106</t>
    <phoneticPr fontId="1" type="noConversion"/>
  </si>
  <si>
    <t>7 - 0</t>
    <phoneticPr fontId="1" type="noConversion"/>
  </si>
  <si>
    <t>B0-547-006</t>
    <phoneticPr fontId="1" type="noConversion"/>
  </si>
  <si>
    <t>B0-017-006</t>
    <phoneticPr fontId="1" type="noConversion"/>
  </si>
  <si>
    <t>9 - 0</t>
    <phoneticPr fontId="1" type="noConversion"/>
  </si>
  <si>
    <t>B0-400-006</t>
    <phoneticPr fontId="1" type="noConversion"/>
  </si>
  <si>
    <t>6 - 0</t>
    <phoneticPr fontId="1" type="noConversion"/>
  </si>
  <si>
    <t>B0-546-106</t>
    <phoneticPr fontId="1" type="noConversion"/>
  </si>
  <si>
    <t>B0-016-006</t>
    <phoneticPr fontId="1" type="noConversion"/>
  </si>
  <si>
    <t>B0-038-006</t>
    <phoneticPr fontId="1" type="noConversion"/>
  </si>
  <si>
    <t>5 - 0</t>
    <phoneticPr fontId="1" type="noConversion"/>
  </si>
  <si>
    <t>B0-545-106</t>
    <phoneticPr fontId="1" type="noConversion"/>
  </si>
  <si>
    <t>B0-015-006</t>
    <phoneticPr fontId="1" type="noConversion"/>
  </si>
  <si>
    <t>B0-037-006</t>
    <phoneticPr fontId="1" type="noConversion"/>
  </si>
  <si>
    <t>4 - 0</t>
    <phoneticPr fontId="1" type="noConversion"/>
  </si>
  <si>
    <t>B0-544-106</t>
    <phoneticPr fontId="1" type="noConversion"/>
  </si>
  <si>
    <t>B0-014-006</t>
    <phoneticPr fontId="1" type="noConversion"/>
  </si>
  <si>
    <t>B0-036-006</t>
    <phoneticPr fontId="1" type="noConversion"/>
  </si>
  <si>
    <t>3 - 0</t>
    <phoneticPr fontId="1" type="noConversion"/>
  </si>
  <si>
    <t>B0-543-106</t>
    <phoneticPr fontId="1" type="noConversion"/>
  </si>
  <si>
    <t>B0-013-006</t>
    <phoneticPr fontId="1" type="noConversion"/>
  </si>
  <si>
    <t>B0-035-006</t>
    <phoneticPr fontId="1" type="noConversion"/>
  </si>
  <si>
    <t>2 - 0</t>
    <phoneticPr fontId="1" type="noConversion"/>
  </si>
  <si>
    <t>B0-542-106</t>
    <phoneticPr fontId="1" type="noConversion"/>
  </si>
  <si>
    <t>B0-012-006</t>
    <phoneticPr fontId="1" type="noConversion"/>
  </si>
  <si>
    <t>B0-034-006</t>
    <phoneticPr fontId="1" type="noConversion"/>
  </si>
  <si>
    <t>1 - 0</t>
    <phoneticPr fontId="1" type="noConversion"/>
  </si>
  <si>
    <t>B0-541-106</t>
    <phoneticPr fontId="1" type="noConversion"/>
  </si>
  <si>
    <t>B0-011-006</t>
    <phoneticPr fontId="1" type="noConversion"/>
  </si>
  <si>
    <t>B0-033-006</t>
    <phoneticPr fontId="1" type="noConversion"/>
  </si>
  <si>
    <t>B0-531-106</t>
    <phoneticPr fontId="1" type="noConversion"/>
  </si>
  <si>
    <t>B0-071-006</t>
    <phoneticPr fontId="1" type="noConversion"/>
  </si>
  <si>
    <t>B0-032-006</t>
    <phoneticPr fontId="1" type="noConversion"/>
  </si>
  <si>
    <t>B0-532-106</t>
    <phoneticPr fontId="1" type="noConversion"/>
  </si>
  <si>
    <t>B0-072-006</t>
    <phoneticPr fontId="1" type="noConversion"/>
  </si>
  <si>
    <t>B0-031-006</t>
    <phoneticPr fontId="1" type="noConversion"/>
  </si>
  <si>
    <t>Double Needle ( 쌍 바 늘 )</t>
    <phoneticPr fontId="1" type="noConversion"/>
  </si>
  <si>
    <t>B0-030-006</t>
    <phoneticPr fontId="1" type="noConversion"/>
  </si>
  <si>
    <t>B0-647-106</t>
    <phoneticPr fontId="1" type="noConversion"/>
  </si>
  <si>
    <t>-</t>
    <phoneticPr fontId="1" type="noConversion"/>
  </si>
  <si>
    <t>B0-019-806</t>
    <phoneticPr fontId="1" type="noConversion"/>
  </si>
  <si>
    <t>B0-030-106</t>
    <phoneticPr fontId="1" type="noConversion"/>
  </si>
  <si>
    <t>B0-646-106</t>
    <phoneticPr fontId="1" type="noConversion"/>
  </si>
  <si>
    <t>B0-019-706</t>
    <phoneticPr fontId="1" type="noConversion"/>
  </si>
  <si>
    <t>B0-645-106</t>
    <phoneticPr fontId="1" type="noConversion"/>
  </si>
  <si>
    <t>B0-019-606</t>
    <phoneticPr fontId="1" type="noConversion"/>
  </si>
  <si>
    <t>B0-410-006</t>
    <phoneticPr fontId="1" type="noConversion"/>
  </si>
  <si>
    <t>B0-644-106</t>
    <phoneticPr fontId="1" type="noConversion"/>
  </si>
  <si>
    <t>B0-019-506</t>
    <phoneticPr fontId="1" type="noConversion"/>
  </si>
  <si>
    <t>B0-039-806</t>
    <phoneticPr fontId="1" type="noConversion"/>
  </si>
  <si>
    <t>B0-642-006</t>
    <phoneticPr fontId="1" type="noConversion"/>
  </si>
  <si>
    <t>B0-019-406</t>
    <phoneticPr fontId="1" type="noConversion"/>
  </si>
  <si>
    <t>B0-039-706</t>
    <phoneticPr fontId="1" type="noConversion"/>
  </si>
  <si>
    <t>LOOP TYPE ( 봉 합 사 )</t>
    <phoneticPr fontId="1" type="noConversion"/>
  </si>
  <si>
    <t>Non-Needle ( 봉 합 사 )</t>
    <phoneticPr fontId="1" type="noConversion"/>
  </si>
  <si>
    <t>B0-039-606</t>
    <phoneticPr fontId="1" type="noConversion"/>
  </si>
  <si>
    <t>B0-946-006</t>
    <phoneticPr fontId="1" type="noConversion"/>
  </si>
  <si>
    <t>B0-071-306</t>
    <phoneticPr fontId="1" type="noConversion"/>
  </si>
  <si>
    <t>B0-039-506</t>
    <phoneticPr fontId="1" type="noConversion"/>
  </si>
  <si>
    <t>B0-941-206</t>
    <phoneticPr fontId="1" type="noConversion"/>
  </si>
  <si>
    <t>B0-011-606</t>
    <phoneticPr fontId="1" type="noConversion"/>
  </si>
  <si>
    <t>B0-039-406</t>
    <phoneticPr fontId="1" type="noConversion"/>
  </si>
  <si>
    <t>B0-931-006</t>
    <phoneticPr fontId="1" type="noConversion"/>
  </si>
  <si>
    <t>B0-011-506</t>
    <phoneticPr fontId="1" type="noConversion"/>
  </si>
  <si>
    <t>B0-039-306</t>
    <phoneticPr fontId="1" type="noConversion"/>
  </si>
  <si>
    <t>B0-930-006</t>
    <phoneticPr fontId="1" type="noConversion"/>
  </si>
  <si>
    <t>B0-011-406</t>
    <phoneticPr fontId="1" type="noConversion"/>
  </si>
  <si>
    <t>B0-039-206</t>
    <phoneticPr fontId="1" type="noConversion"/>
  </si>
  <si>
    <t>MONOFIT-S ( 화 학 사 모 노 속 성 )</t>
    <phoneticPr fontId="1" type="noConversion"/>
  </si>
  <si>
    <t>B0-011-306</t>
    <phoneticPr fontId="1" type="noConversion"/>
  </si>
  <si>
    <t>POLYESTER ( 폴리에스터 )</t>
    <phoneticPr fontId="1" type="noConversion"/>
  </si>
  <si>
    <t>B0-546-206</t>
    <phoneticPr fontId="1" type="noConversion"/>
  </si>
  <si>
    <t>B0-011-206</t>
    <phoneticPr fontId="1" type="noConversion"/>
  </si>
  <si>
    <t>B0-024-006</t>
    <phoneticPr fontId="1" type="noConversion"/>
  </si>
  <si>
    <t>B0-545-206</t>
    <phoneticPr fontId="1" type="noConversion"/>
  </si>
  <si>
    <t>B0-011-106</t>
    <phoneticPr fontId="1" type="noConversion"/>
  </si>
  <si>
    <t>B0-023-006</t>
    <phoneticPr fontId="1" type="noConversion"/>
  </si>
  <si>
    <t>B0-544-206</t>
    <phoneticPr fontId="1" type="noConversion"/>
  </si>
  <si>
    <t>B0-071-106</t>
    <phoneticPr fontId="1" type="noConversion"/>
  </si>
  <si>
    <t>B0-022-006</t>
    <phoneticPr fontId="1" type="noConversion"/>
  </si>
  <si>
    <t>B0-543-206</t>
    <phoneticPr fontId="1" type="noConversion"/>
  </si>
  <si>
    <t>B0-071-206</t>
    <phoneticPr fontId="1" type="noConversion"/>
  </si>
  <si>
    <t>B0-021-006</t>
    <phoneticPr fontId="1" type="noConversion"/>
  </si>
  <si>
    <t>B0-542-206</t>
    <phoneticPr fontId="1" type="noConversion"/>
  </si>
  <si>
    <t>NYLON ( 나 일 론 )</t>
    <phoneticPr fontId="1" type="noConversion"/>
  </si>
  <si>
    <t>B0-082-006</t>
    <phoneticPr fontId="1" type="noConversion"/>
  </si>
  <si>
    <t>B0-541-206</t>
    <phoneticPr fontId="1" type="noConversion"/>
  </si>
  <si>
    <t>11 - 0</t>
    <phoneticPr fontId="1" type="noConversion"/>
  </si>
  <si>
    <t>B0-043-006</t>
    <phoneticPr fontId="1" type="noConversion"/>
  </si>
  <si>
    <t>B0-085-006</t>
    <phoneticPr fontId="1" type="noConversion"/>
  </si>
  <si>
    <t>B0-042-106</t>
    <phoneticPr fontId="1" type="noConversion"/>
  </si>
  <si>
    <r>
      <t>반월상연골봉합술용</t>
    </r>
    <r>
      <rPr>
        <sz val="7"/>
        <rFont val="HY견고딕"/>
        <family val="1"/>
        <charset val="129"/>
      </rPr>
      <t>C2401045</t>
    </r>
    <phoneticPr fontId="1" type="noConversion"/>
  </si>
  <si>
    <t>B0-042-006</t>
    <phoneticPr fontId="1" type="noConversion"/>
  </si>
  <si>
    <t>B0-646-206</t>
    <phoneticPr fontId="1" type="noConversion"/>
  </si>
  <si>
    <t>B0-008-006</t>
    <phoneticPr fontId="1" type="noConversion"/>
  </si>
  <si>
    <t>B0-029-706</t>
    <phoneticPr fontId="1" type="noConversion"/>
  </si>
  <si>
    <t>B0-644-206</t>
    <phoneticPr fontId="1" type="noConversion"/>
  </si>
  <si>
    <t>B0-007-006</t>
    <phoneticPr fontId="1" type="noConversion"/>
  </si>
  <si>
    <t>B0-029-606</t>
    <phoneticPr fontId="1" type="noConversion"/>
  </si>
  <si>
    <t>B0-006-006</t>
    <phoneticPr fontId="1" type="noConversion"/>
  </si>
  <si>
    <t>B0-029-506</t>
    <phoneticPr fontId="1" type="noConversion"/>
  </si>
  <si>
    <t>B0-550-106</t>
    <phoneticPr fontId="1" type="noConversion"/>
  </si>
  <si>
    <t>B0-005-006</t>
    <phoneticPr fontId="1" type="noConversion"/>
  </si>
  <si>
    <t>B0-029-406</t>
    <phoneticPr fontId="1" type="noConversion"/>
  </si>
  <si>
    <t>B0-004-006</t>
    <phoneticPr fontId="1" type="noConversion"/>
  </si>
  <si>
    <t>B0-029-306</t>
    <phoneticPr fontId="1" type="noConversion"/>
  </si>
  <si>
    <t>B0-941-106</t>
    <phoneticPr fontId="1" type="noConversion"/>
  </si>
  <si>
    <t>B0-003-006</t>
    <phoneticPr fontId="1" type="noConversion"/>
  </si>
  <si>
    <t>B0-029-206</t>
    <phoneticPr fontId="1" type="noConversion"/>
  </si>
  <si>
    <t>B0-941-006</t>
    <phoneticPr fontId="1" type="noConversion"/>
  </si>
  <si>
    <t>B0-002-006</t>
    <phoneticPr fontId="1" type="noConversion"/>
  </si>
  <si>
    <t>SURGIFIT ( 화 학 사 브 래 드)</t>
    <phoneticPr fontId="1" type="noConversion"/>
  </si>
  <si>
    <t>B0-001-006</t>
    <phoneticPr fontId="1" type="noConversion"/>
  </si>
  <si>
    <t>B0-021-706</t>
    <phoneticPr fontId="1" type="noConversion"/>
  </si>
  <si>
    <t>B0-548-006</t>
    <phoneticPr fontId="1" type="noConversion"/>
  </si>
  <si>
    <t>B0-061-006</t>
    <phoneticPr fontId="1" type="noConversion"/>
  </si>
  <si>
    <t>B0-021-606</t>
    <phoneticPr fontId="1" type="noConversion"/>
  </si>
  <si>
    <t>B0-547-106</t>
    <phoneticPr fontId="1" type="noConversion"/>
  </si>
  <si>
    <t>B0-062-006</t>
    <phoneticPr fontId="1" type="noConversion"/>
  </si>
  <si>
    <t>B0-021-506</t>
    <phoneticPr fontId="1" type="noConversion"/>
  </si>
  <si>
    <t>B0-546-006</t>
    <phoneticPr fontId="1" type="noConversion"/>
  </si>
  <si>
    <t>B0-021-406</t>
    <phoneticPr fontId="1" type="noConversion"/>
  </si>
  <si>
    <t>B0-545-006</t>
    <phoneticPr fontId="1" type="noConversion"/>
  </si>
  <si>
    <t>B0-010-006</t>
    <phoneticPr fontId="1" type="noConversion"/>
  </si>
  <si>
    <t>B0-021-306</t>
    <phoneticPr fontId="1" type="noConversion"/>
  </si>
  <si>
    <t>B0-544-006</t>
    <phoneticPr fontId="1" type="noConversion"/>
  </si>
  <si>
    <t>B0-009-006</t>
    <phoneticPr fontId="1" type="noConversion"/>
  </si>
  <si>
    <t>B0-021-106</t>
    <phoneticPr fontId="1" type="noConversion"/>
  </si>
  <si>
    <t>B0-543-006</t>
    <phoneticPr fontId="1" type="noConversion"/>
  </si>
  <si>
    <t>B0-009-806</t>
    <phoneticPr fontId="1" type="noConversion"/>
  </si>
  <si>
    <t>B0-021-206</t>
    <phoneticPr fontId="1" type="noConversion"/>
  </si>
  <si>
    <t>B0-542-006</t>
    <phoneticPr fontId="1" type="noConversion"/>
  </si>
  <si>
    <t>B0-009-706</t>
    <phoneticPr fontId="1" type="noConversion"/>
  </si>
  <si>
    <t>CATGUT ( 크 로 믹 ,프레인)</t>
    <phoneticPr fontId="1" type="noConversion"/>
  </si>
  <si>
    <t>B0-541-006</t>
    <phoneticPr fontId="1" type="noConversion"/>
  </si>
  <si>
    <t>B0-009-606</t>
    <phoneticPr fontId="1" type="noConversion"/>
  </si>
  <si>
    <t>B0-506-006</t>
    <phoneticPr fontId="1" type="noConversion"/>
  </si>
  <si>
    <t>B0-531-006</t>
    <phoneticPr fontId="1" type="noConversion"/>
  </si>
  <si>
    <t>B0-009-506</t>
    <phoneticPr fontId="1" type="noConversion"/>
  </si>
  <si>
    <t>B0-505-006</t>
    <phoneticPr fontId="1" type="noConversion"/>
  </si>
  <si>
    <t>B0-532-006</t>
    <phoneticPr fontId="1" type="noConversion"/>
  </si>
  <si>
    <t>B0-504-006</t>
    <phoneticPr fontId="1" type="noConversion"/>
  </si>
  <si>
    <t>B0-045-606</t>
    <phoneticPr fontId="1" type="noConversion"/>
  </si>
  <si>
    <t>B0-503-006</t>
    <phoneticPr fontId="1" type="noConversion"/>
  </si>
  <si>
    <t>B0-648-006</t>
    <phoneticPr fontId="1" type="noConversion"/>
  </si>
  <si>
    <t>B0-045-506</t>
    <phoneticPr fontId="1" type="noConversion"/>
  </si>
  <si>
    <t>B0-502-006</t>
    <phoneticPr fontId="1" type="noConversion"/>
  </si>
  <si>
    <t>B0-647-006</t>
    <phoneticPr fontId="1" type="noConversion"/>
  </si>
  <si>
    <t>B0-045-406</t>
    <phoneticPr fontId="1" type="noConversion"/>
  </si>
  <si>
    <t>B0-501-006</t>
    <phoneticPr fontId="1" type="noConversion"/>
  </si>
  <si>
    <t>B0-646-006</t>
    <phoneticPr fontId="1" type="noConversion"/>
  </si>
  <si>
    <t>B0-045-306</t>
    <phoneticPr fontId="1" type="noConversion"/>
  </si>
  <si>
    <t>B0-511-006</t>
    <phoneticPr fontId="1" type="noConversion"/>
  </si>
  <si>
    <t>B0-645-006</t>
    <phoneticPr fontId="1" type="noConversion"/>
  </si>
  <si>
    <t>B0-045-206</t>
    <phoneticPr fontId="1" type="noConversion"/>
  </si>
  <si>
    <t>B0-512-006</t>
    <phoneticPr fontId="1" type="noConversion"/>
  </si>
  <si>
    <t>B0-644-006</t>
    <phoneticPr fontId="1" type="noConversion"/>
  </si>
  <si>
    <t>B0-045-106</t>
    <phoneticPr fontId="1" type="noConversion"/>
  </si>
  <si>
    <t>B0-643-006</t>
    <phoneticPr fontId="1" type="noConversion"/>
  </si>
  <si>
    <t>B0-045-006</t>
    <phoneticPr fontId="1" type="noConversion"/>
  </si>
  <si>
    <t>B0-606-006</t>
    <phoneticPr fontId="1" type="noConversion"/>
  </si>
  <si>
    <t>B0-642-106</t>
    <phoneticPr fontId="1" type="noConversion"/>
  </si>
  <si>
    <t>B0-604-006</t>
    <phoneticPr fontId="1" type="noConversion"/>
  </si>
  <si>
    <t>B0-051-006</t>
    <phoneticPr fontId="1" type="noConversion"/>
  </si>
  <si>
    <t>B0-550-006</t>
    <phoneticPr fontId="1" type="noConversion"/>
  </si>
  <si>
    <t>B0-049-006</t>
    <phoneticPr fontId="1" type="noConversion"/>
  </si>
  <si>
    <t>B0-048-006</t>
    <phoneticPr fontId="1" type="noConversion"/>
  </si>
  <si>
    <t>B0-046-006</t>
    <phoneticPr fontId="1" type="noConversion"/>
  </si>
  <si>
    <t>-</t>
  </si>
  <si>
    <t>【2022. 04. 01기준】</t>
    <phoneticPr fontId="1" type="noConversion"/>
  </si>
  <si>
    <t>BARBEDFIT PDO(바버드핏)</t>
    <phoneticPr fontId="1" type="noConversion"/>
  </si>
  <si>
    <t>B2-011-007</t>
  </si>
  <si>
    <t>내시경용 결찰재료 - SUTURE</t>
    <phoneticPr fontId="1" type="noConversion"/>
  </si>
  <si>
    <t>전규격</t>
    <phoneticPr fontId="1" type="noConversion"/>
  </si>
  <si>
    <t>B0-531-206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</si>
</sst>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7" formatCode="#,##0_);[Red]\(#,##0\)"/>
    <numFmt numFmtId="178" formatCode="0_);[Red]\(0\)"/>
    <numFmt numFmtId="179" formatCode="#,##0_ "/>
  </numFmts>
  <fonts count="16" x14ac:knownFonts="1">
    <font>
      <sz val="10"/>
      <name val="Arial"/>
      <family val="2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6"/>
      <name val="HY견고딕"/>
      <family val="1"/>
      <charset val="129"/>
    </font>
    <font>
      <b/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HY견고딕"/>
      <family val="1"/>
      <charset val="129"/>
    </font>
    <font>
      <sz val="9"/>
      <name val="돋움"/>
      <family val="3"/>
      <charset val="129"/>
    </font>
    <font>
      <sz val="8"/>
      <color rgb="FFFF0000"/>
      <name val="HY견고딕"/>
      <family val="1"/>
      <charset val="129"/>
    </font>
    <font>
      <sz val="8"/>
      <color theme="1"/>
      <name val="HY견고딕"/>
      <family val="1"/>
      <charset val="129"/>
    </font>
    <font>
      <sz val="6"/>
      <name val="HY견고딕"/>
      <family val="1"/>
      <charset val="129"/>
    </font>
    <font>
      <sz val="7"/>
      <name val="HY견고딕"/>
      <family val="1"/>
      <charset val="129"/>
    </font>
    <font>
      <sz val="8"/>
      <color indexed="8"/>
      <name val="HY견고딕"/>
      <family val="1"/>
      <charset val="129"/>
    </font>
    <font>
      <sz val="11"/>
      <name val="굴림"/>
      <family val="3"/>
      <charset val="129"/>
    </font>
    <font>
      <sz val="10"/>
      <name val="굴림"/>
      <family val="3"/>
      <charset val="129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3">
    <xf numFmtId="0" fontId="0" fillId="0" borderId="0"/>
    <xf numFmtId="0" fontId="2" fillId="0" borderId="0"/>
    <xf numFmtId="0" fontId="15" fillId="0" borderId="0"/>
  </cellStyleXfs>
  <cellXfs count="71">
    <xf numFmtId="0" fontId="0" fillId="0" borderId="0" xfId="0"/>
    <xf numFmtId="0" fontId="2" fillId="0" borderId="0" xfId="1"/>
    <xf numFmtId="0" fontId="5" fillId="2" borderId="0" xfId="1" applyFont="1" applyFill="1"/>
    <xf numFmtId="0" fontId="7" fillId="2" borderId="0" xfId="1" applyFont="1" applyFill="1"/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2" fillId="2" borderId="0" xfId="1" applyFill="1"/>
    <xf numFmtId="0" fontId="6" fillId="2" borderId="9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3" fontId="8" fillId="2" borderId="10" xfId="1" applyNumberFormat="1" applyFont="1" applyFill="1" applyBorder="1" applyAlignment="1">
      <alignment horizontal="center" vertical="center"/>
    </xf>
    <xf numFmtId="3" fontId="6" fillId="2" borderId="11" xfId="1" applyNumberFormat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3" fontId="8" fillId="2" borderId="1" xfId="1" applyNumberFormat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41" fontId="2" fillId="2" borderId="0" xfId="1" applyNumberFormat="1" applyFill="1"/>
    <xf numFmtId="0" fontId="9" fillId="6" borderId="9" xfId="1" applyFont="1" applyFill="1" applyBorder="1" applyAlignment="1">
      <alignment horizontal="center" vertical="center"/>
    </xf>
    <xf numFmtId="0" fontId="9" fillId="6" borderId="1" xfId="1" applyFont="1" applyFill="1" applyBorder="1" applyAlignment="1">
      <alignment horizontal="center" vertical="center"/>
    </xf>
    <xf numFmtId="3" fontId="9" fillId="6" borderId="15" xfId="1" applyNumberFormat="1" applyFont="1" applyFill="1" applyBorder="1" applyAlignment="1">
      <alignment horizontal="center" vertical="center"/>
    </xf>
    <xf numFmtId="0" fontId="6" fillId="6" borderId="9" xfId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center"/>
    </xf>
    <xf numFmtId="3" fontId="6" fillId="6" borderId="15" xfId="1" applyNumberFormat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3" fontId="8" fillId="2" borderId="18" xfId="1" applyNumberFormat="1" applyFont="1" applyFill="1" applyBorder="1" applyAlignment="1">
      <alignment horizontal="center" vertical="center"/>
    </xf>
    <xf numFmtId="3" fontId="6" fillId="2" borderId="19" xfId="1" applyNumberFormat="1" applyFont="1" applyFill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3" fontId="8" fillId="2" borderId="22" xfId="1" applyNumberFormat="1" applyFont="1" applyFill="1" applyBorder="1" applyAlignment="1">
      <alignment horizontal="center" vertical="center"/>
    </xf>
    <xf numFmtId="177" fontId="8" fillId="2" borderId="10" xfId="1" applyNumberFormat="1" applyFont="1" applyFill="1" applyBorder="1" applyAlignment="1">
      <alignment horizontal="right" vertical="center" indent="1"/>
    </xf>
    <xf numFmtId="0" fontId="12" fillId="2" borderId="9" xfId="1" applyFont="1" applyFill="1" applyBorder="1" applyAlignment="1">
      <alignment horizontal="center" vertical="center"/>
    </xf>
    <xf numFmtId="0" fontId="13" fillId="0" borderId="0" xfId="1" applyFont="1"/>
    <xf numFmtId="0" fontId="14" fillId="0" borderId="0" xfId="1" applyFont="1"/>
    <xf numFmtId="0" fontId="9" fillId="2" borderId="1" xfId="1" applyFont="1" applyFill="1" applyBorder="1" applyAlignment="1">
      <alignment horizontal="center" vertical="center"/>
    </xf>
    <xf numFmtId="177" fontId="8" fillId="2" borderId="1" xfId="1" applyNumberFormat="1" applyFont="1" applyFill="1" applyBorder="1" applyAlignment="1">
      <alignment horizontal="right" vertical="center" indent="1"/>
    </xf>
    <xf numFmtId="177" fontId="8" fillId="2" borderId="18" xfId="1" applyNumberFormat="1" applyFont="1" applyFill="1" applyBorder="1" applyAlignment="1">
      <alignment horizontal="right" vertical="center" indent="1"/>
    </xf>
    <xf numFmtId="0" fontId="2" fillId="0" borderId="0" xfId="1" applyAlignment="1">
      <alignment horizontal="left"/>
    </xf>
    <xf numFmtId="177" fontId="8" fillId="2" borderId="10" xfId="1" applyNumberFormat="1" applyFont="1" applyFill="1" applyBorder="1" applyAlignment="1">
      <alignment horizontal="center" vertical="center"/>
    </xf>
    <xf numFmtId="0" fontId="5" fillId="0" borderId="0" xfId="1" applyFont="1"/>
    <xf numFmtId="0" fontId="14" fillId="0" borderId="0" xfId="1" applyFont="1" applyAlignment="1">
      <alignment horizontal="center"/>
    </xf>
    <xf numFmtId="3" fontId="8" fillId="2" borderId="10" xfId="1" applyNumberFormat="1" applyFont="1" applyFill="1" applyBorder="1" applyAlignment="1">
      <alignment horizontal="right" vertical="center" indent="1"/>
    </xf>
    <xf numFmtId="0" fontId="6" fillId="2" borderId="18" xfId="1" applyFont="1" applyFill="1" applyBorder="1" applyAlignment="1">
      <alignment horizontal="center" vertical="center"/>
    </xf>
    <xf numFmtId="3" fontId="8" fillId="2" borderId="18" xfId="1" applyNumberFormat="1" applyFont="1" applyFill="1" applyBorder="1" applyAlignment="1">
      <alignment horizontal="right" vertical="center" indent="1"/>
    </xf>
    <xf numFmtId="178" fontId="8" fillId="2" borderId="10" xfId="1" applyNumberFormat="1" applyFont="1" applyFill="1" applyBorder="1" applyAlignment="1">
      <alignment horizontal="center" vertical="center"/>
    </xf>
    <xf numFmtId="3" fontId="8" fillId="5" borderId="1" xfId="1" applyNumberFormat="1" applyFont="1" applyFill="1" applyBorder="1" applyAlignment="1">
      <alignment horizontal="center" vertical="center"/>
    </xf>
    <xf numFmtId="179" fontId="9" fillId="5" borderId="1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left"/>
    </xf>
    <xf numFmtId="179" fontId="9" fillId="5" borderId="17" xfId="1" applyNumberFormat="1" applyFont="1" applyFill="1" applyBorder="1" applyAlignment="1">
      <alignment horizontal="center" vertical="center"/>
    </xf>
    <xf numFmtId="3" fontId="6" fillId="2" borderId="23" xfId="1" applyNumberFormat="1" applyFont="1" applyFill="1" applyBorder="1" applyAlignment="1">
      <alignment horizontal="center" vertical="center"/>
    </xf>
    <xf numFmtId="3" fontId="6" fillId="0" borderId="18" xfId="1" applyNumberFormat="1" applyFont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center"/>
    </xf>
    <xf numFmtId="3" fontId="6" fillId="0" borderId="24" xfId="1" applyNumberFormat="1" applyFont="1" applyBorder="1" applyAlignment="1">
      <alignment horizontal="center" vertical="center"/>
    </xf>
    <xf numFmtId="3" fontId="6" fillId="2" borderId="24" xfId="1" applyNumberFormat="1" applyFont="1" applyFill="1" applyBorder="1" applyAlignment="1">
      <alignment horizontal="center" vertical="center"/>
    </xf>
    <xf numFmtId="0" fontId="2" fillId="0" borderId="24" xfId="1" applyBorder="1"/>
    <xf numFmtId="0" fontId="9" fillId="2" borderId="25" xfId="1" applyFont="1" applyFill="1" applyBorder="1" applyAlignment="1">
      <alignment horizontal="center" vertical="center"/>
    </xf>
    <xf numFmtId="3" fontId="9" fillId="0" borderId="25" xfId="1" applyNumberFormat="1" applyFont="1" applyBorder="1" applyAlignment="1">
      <alignment horizontal="center" vertical="center"/>
    </xf>
    <xf numFmtId="3" fontId="9" fillId="2" borderId="25" xfId="1" applyNumberFormat="1" applyFont="1" applyFill="1" applyBorder="1" applyAlignment="1">
      <alignment horizontal="center" vertical="center"/>
    </xf>
    <xf numFmtId="0" fontId="14" fillId="0" borderId="0" xfId="1" applyFont="1" applyAlignment="1">
      <alignment horizontal="center"/>
    </xf>
    <xf numFmtId="0" fontId="6" fillId="5" borderId="13" xfId="1" applyFont="1" applyFill="1" applyBorder="1" applyAlignment="1">
      <alignment horizontal="center" vertical="center"/>
    </xf>
    <xf numFmtId="0" fontId="6" fillId="5" borderId="14" xfId="1" applyFont="1" applyFill="1" applyBorder="1" applyAlignment="1">
      <alignment horizontal="center" vertical="center"/>
    </xf>
    <xf numFmtId="0" fontId="6" fillId="5" borderId="1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/>
    </xf>
  </cellXfs>
  <cellStyles count="3">
    <cellStyle name="표준" xfId="0" builtinId="0"/>
    <cellStyle name="표준 137 2" xfId="2" xr:uid="{B812E638-18AB-4872-B5D5-CADE8AEF35BF}"/>
    <cellStyle name="표준 2" xfId="1" xr:uid="{5CFFFA4F-4C5B-4840-8C7B-E95560052F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060D4-4CCD-4899-9A4A-385433895F0C}">
  <dimension ref="A1:T68"/>
  <sheetViews>
    <sheetView tabSelected="1" zoomScale="85" zoomScaleNormal="85" workbookViewId="0">
      <selection activeCell="Y20" sqref="Y20"/>
    </sheetView>
  </sheetViews>
  <sheetFormatPr defaultColWidth="8.85546875" defaultRowHeight="13.5" x14ac:dyDescent="0.15"/>
  <cols>
    <col min="1" max="1" width="0.28515625" style="1" customWidth="1"/>
    <col min="2" max="2" width="6.42578125" style="1" customWidth="1"/>
    <col min="3" max="3" width="13.140625" style="1" customWidth="1"/>
    <col min="4" max="5" width="10.85546875" style="1" customWidth="1"/>
    <col min="6" max="6" width="13.140625" style="1" customWidth="1"/>
    <col min="7" max="7" width="2" style="1" customWidth="1"/>
    <col min="8" max="8" width="6.42578125" style="1" customWidth="1"/>
    <col min="9" max="9" width="13.140625" style="1" customWidth="1"/>
    <col min="10" max="11" width="10.85546875" style="1" customWidth="1"/>
    <col min="12" max="12" width="13.140625" style="1" customWidth="1"/>
    <col min="13" max="13" width="1.7109375" style="1" customWidth="1"/>
    <col min="14" max="14" width="8.85546875" style="1"/>
    <col min="15" max="15" width="10.7109375" style="1" bestFit="1" customWidth="1"/>
    <col min="16" max="17" width="10.85546875" style="1" customWidth="1"/>
    <col min="18" max="18" width="8.85546875" style="1"/>
    <col min="19" max="19" width="13.7109375" style="1" customWidth="1"/>
    <col min="20" max="16384" width="8.85546875" style="1"/>
  </cols>
  <sheetData>
    <row r="1" spans="1:18" ht="24.75" customHeight="1" thickBot="1" x14ac:dyDescent="0.2">
      <c r="B1" s="69" t="s">
        <v>0</v>
      </c>
      <c r="C1" s="69"/>
      <c r="D1" s="69"/>
      <c r="E1" s="69"/>
      <c r="F1" s="69"/>
      <c r="G1" s="69"/>
      <c r="H1" s="69"/>
      <c r="I1" s="69"/>
      <c r="J1" s="69"/>
      <c r="K1" s="69"/>
      <c r="L1" s="69"/>
      <c r="O1" s="70" t="s">
        <v>178</v>
      </c>
      <c r="P1" s="70"/>
      <c r="Q1" s="70"/>
      <c r="R1" s="70"/>
    </row>
    <row r="2" spans="1:18" ht="15.75" customHeight="1" x14ac:dyDescent="0.15">
      <c r="A2" s="2"/>
      <c r="B2" s="64" t="s">
        <v>1</v>
      </c>
      <c r="C2" s="65"/>
      <c r="D2" s="65"/>
      <c r="E2" s="65"/>
      <c r="F2" s="66"/>
      <c r="G2" s="3"/>
      <c r="H2" s="64" t="s">
        <v>2</v>
      </c>
      <c r="I2" s="65"/>
      <c r="J2" s="65"/>
      <c r="K2" s="65"/>
      <c r="L2" s="66"/>
      <c r="N2" s="64" t="s">
        <v>3</v>
      </c>
      <c r="O2" s="65"/>
      <c r="P2" s="65"/>
      <c r="Q2" s="65"/>
      <c r="R2" s="66"/>
    </row>
    <row r="3" spans="1:18" ht="12" customHeight="1" x14ac:dyDescent="0.15">
      <c r="A3" s="2"/>
      <c r="B3" s="4"/>
      <c r="C3" s="5"/>
      <c r="D3" s="6" t="s">
        <v>4</v>
      </c>
      <c r="E3" s="7" t="s">
        <v>5</v>
      </c>
      <c r="F3" s="8"/>
      <c r="G3" s="3"/>
      <c r="H3" s="4"/>
      <c r="I3" s="5"/>
      <c r="J3" s="6" t="s">
        <v>4</v>
      </c>
      <c r="K3" s="7" t="s">
        <v>5</v>
      </c>
      <c r="L3" s="8"/>
      <c r="M3" s="9"/>
      <c r="N3" s="4"/>
      <c r="O3" s="5"/>
      <c r="P3" s="6" t="s">
        <v>4</v>
      </c>
      <c r="Q3" s="7" t="s">
        <v>5</v>
      </c>
      <c r="R3" s="8"/>
    </row>
    <row r="4" spans="1:18" ht="12" customHeight="1" x14ac:dyDescent="0.15">
      <c r="A4" s="2"/>
      <c r="B4" s="10" t="s">
        <v>6</v>
      </c>
      <c r="C4" s="11" t="s">
        <v>7</v>
      </c>
      <c r="D4" s="12">
        <v>4920</v>
      </c>
      <c r="E4" s="48">
        <v>4920</v>
      </c>
      <c r="F4" s="13">
        <f>E4*12</f>
        <v>59040</v>
      </c>
      <c r="G4" s="3"/>
      <c r="H4" s="10" t="s">
        <v>8</v>
      </c>
      <c r="I4" s="14" t="s">
        <v>9</v>
      </c>
      <c r="J4" s="15">
        <v>14830</v>
      </c>
      <c r="K4" s="48">
        <v>14830</v>
      </c>
      <c r="L4" s="13">
        <f>K4*12</f>
        <v>177960</v>
      </c>
      <c r="N4" s="16" t="s">
        <v>10</v>
      </c>
      <c r="O4" s="17" t="s">
        <v>11</v>
      </c>
      <c r="P4" s="15">
        <v>8580</v>
      </c>
      <c r="Q4" s="48">
        <v>8580</v>
      </c>
      <c r="R4" s="13">
        <f t="shared" ref="R4:R12" si="0">Q4*12</f>
        <v>102960</v>
      </c>
    </row>
    <row r="5" spans="1:18" ht="12" customHeight="1" x14ac:dyDescent="0.15">
      <c r="A5" s="2"/>
      <c r="B5" s="10" t="s">
        <v>10</v>
      </c>
      <c r="C5" s="11" t="s">
        <v>12</v>
      </c>
      <c r="D5" s="12">
        <v>4920</v>
      </c>
      <c r="E5" s="48">
        <v>4920</v>
      </c>
      <c r="F5" s="13">
        <f t="shared" ref="F5:F63" si="1">E5*12</f>
        <v>59040</v>
      </c>
      <c r="G5" s="3"/>
      <c r="H5" s="10" t="s">
        <v>13</v>
      </c>
      <c r="I5" s="14" t="s">
        <v>14</v>
      </c>
      <c r="J5" s="15">
        <v>14830</v>
      </c>
      <c r="K5" s="48">
        <v>14830</v>
      </c>
      <c r="L5" s="13">
        <f t="shared" ref="L5:L39" si="2">K5*12</f>
        <v>177960</v>
      </c>
      <c r="N5" s="16" t="s">
        <v>15</v>
      </c>
      <c r="O5" s="17" t="s">
        <v>16</v>
      </c>
      <c r="P5" s="15">
        <v>3780</v>
      </c>
      <c r="Q5" s="48">
        <v>3780</v>
      </c>
      <c r="R5" s="13">
        <f t="shared" si="0"/>
        <v>45360</v>
      </c>
    </row>
    <row r="6" spans="1:18" ht="12" customHeight="1" x14ac:dyDescent="0.15">
      <c r="A6" s="2"/>
      <c r="B6" s="10" t="s">
        <v>15</v>
      </c>
      <c r="C6" s="11" t="s">
        <v>17</v>
      </c>
      <c r="D6" s="12">
        <v>2490</v>
      </c>
      <c r="E6" s="48">
        <v>2490</v>
      </c>
      <c r="F6" s="13">
        <f t="shared" si="1"/>
        <v>29880</v>
      </c>
      <c r="G6" s="3"/>
      <c r="H6" s="10" t="s">
        <v>6</v>
      </c>
      <c r="I6" s="14" t="s">
        <v>18</v>
      </c>
      <c r="J6" s="15">
        <v>8250</v>
      </c>
      <c r="K6" s="48">
        <v>8250</v>
      </c>
      <c r="L6" s="13">
        <f t="shared" si="2"/>
        <v>99000</v>
      </c>
      <c r="N6" s="16" t="s">
        <v>19</v>
      </c>
      <c r="O6" s="17" t="s">
        <v>20</v>
      </c>
      <c r="P6" s="15">
        <v>3780</v>
      </c>
      <c r="Q6" s="48">
        <v>3780</v>
      </c>
      <c r="R6" s="13">
        <f t="shared" si="0"/>
        <v>45360</v>
      </c>
    </row>
    <row r="7" spans="1:18" ht="12" customHeight="1" x14ac:dyDescent="0.15">
      <c r="A7" s="2"/>
      <c r="B7" s="10" t="s">
        <v>19</v>
      </c>
      <c r="C7" s="11" t="s">
        <v>21</v>
      </c>
      <c r="D7" s="12">
        <v>2490</v>
      </c>
      <c r="E7" s="48">
        <v>2490</v>
      </c>
      <c r="F7" s="13">
        <f t="shared" si="1"/>
        <v>29880</v>
      </c>
      <c r="G7" s="3"/>
      <c r="H7" s="10" t="s">
        <v>10</v>
      </c>
      <c r="I7" s="14" t="s">
        <v>22</v>
      </c>
      <c r="J7" s="15">
        <v>8250</v>
      </c>
      <c r="K7" s="48">
        <v>8250</v>
      </c>
      <c r="L7" s="13">
        <f t="shared" si="2"/>
        <v>99000</v>
      </c>
      <c r="N7" s="16" t="s">
        <v>23</v>
      </c>
      <c r="O7" s="17" t="s">
        <v>24</v>
      </c>
      <c r="P7" s="15">
        <v>3430</v>
      </c>
      <c r="Q7" s="48">
        <v>3430</v>
      </c>
      <c r="R7" s="13">
        <f t="shared" si="0"/>
        <v>41160</v>
      </c>
    </row>
    <row r="8" spans="1:18" ht="12" customHeight="1" x14ac:dyDescent="0.15">
      <c r="A8" s="2"/>
      <c r="B8" s="10" t="s">
        <v>23</v>
      </c>
      <c r="C8" s="11" t="s">
        <v>25</v>
      </c>
      <c r="D8" s="12">
        <v>1910</v>
      </c>
      <c r="E8" s="48">
        <v>1910</v>
      </c>
      <c r="F8" s="13">
        <f t="shared" si="1"/>
        <v>22920</v>
      </c>
      <c r="G8" s="3"/>
      <c r="H8" s="10" t="s">
        <v>15</v>
      </c>
      <c r="I8" s="14" t="s">
        <v>26</v>
      </c>
      <c r="J8" s="15">
        <v>3710</v>
      </c>
      <c r="K8" s="48">
        <v>3710</v>
      </c>
      <c r="L8" s="13">
        <f t="shared" si="2"/>
        <v>44520</v>
      </c>
      <c r="N8" s="16" t="s">
        <v>27</v>
      </c>
      <c r="O8" s="17" t="s">
        <v>28</v>
      </c>
      <c r="P8" s="15">
        <v>3430</v>
      </c>
      <c r="Q8" s="48">
        <v>3430</v>
      </c>
      <c r="R8" s="13">
        <f t="shared" si="0"/>
        <v>41160</v>
      </c>
    </row>
    <row r="9" spans="1:18" ht="12" customHeight="1" x14ac:dyDescent="0.15">
      <c r="A9" s="2"/>
      <c r="B9" s="10" t="s">
        <v>27</v>
      </c>
      <c r="C9" s="11" t="s">
        <v>29</v>
      </c>
      <c r="D9" s="12">
        <v>1910</v>
      </c>
      <c r="E9" s="48">
        <v>1910</v>
      </c>
      <c r="F9" s="13">
        <f t="shared" si="1"/>
        <v>22920</v>
      </c>
      <c r="G9" s="3"/>
      <c r="H9" s="10" t="s">
        <v>19</v>
      </c>
      <c r="I9" s="14" t="s">
        <v>30</v>
      </c>
      <c r="J9" s="15">
        <v>3710</v>
      </c>
      <c r="K9" s="48">
        <v>3710</v>
      </c>
      <c r="L9" s="13">
        <f t="shared" si="2"/>
        <v>44520</v>
      </c>
      <c r="N9" s="16" t="s">
        <v>31</v>
      </c>
      <c r="O9" s="17" t="s">
        <v>32</v>
      </c>
      <c r="P9" s="15">
        <v>3800</v>
      </c>
      <c r="Q9" s="48">
        <v>3800</v>
      </c>
      <c r="R9" s="13">
        <f t="shared" si="0"/>
        <v>45600</v>
      </c>
    </row>
    <row r="10" spans="1:18" ht="12" customHeight="1" x14ac:dyDescent="0.15">
      <c r="A10" s="9"/>
      <c r="B10" s="10" t="s">
        <v>31</v>
      </c>
      <c r="C10" s="11" t="s">
        <v>33</v>
      </c>
      <c r="D10" s="12">
        <v>1430</v>
      </c>
      <c r="E10" s="48">
        <v>1430</v>
      </c>
      <c r="F10" s="13">
        <f t="shared" si="1"/>
        <v>17160</v>
      </c>
      <c r="G10" s="9"/>
      <c r="H10" s="10" t="s">
        <v>23</v>
      </c>
      <c r="I10" s="14" t="s">
        <v>34</v>
      </c>
      <c r="J10" s="15">
        <v>3320</v>
      </c>
      <c r="K10" s="48">
        <v>3320</v>
      </c>
      <c r="L10" s="13">
        <f t="shared" si="2"/>
        <v>39840</v>
      </c>
      <c r="N10" s="10" t="s">
        <v>35</v>
      </c>
      <c r="O10" s="14" t="s">
        <v>36</v>
      </c>
      <c r="P10" s="15">
        <v>3800</v>
      </c>
      <c r="Q10" s="48">
        <v>3800</v>
      </c>
      <c r="R10" s="13">
        <f t="shared" si="0"/>
        <v>45600</v>
      </c>
    </row>
    <row r="11" spans="1:18" ht="12" customHeight="1" x14ac:dyDescent="0.15">
      <c r="A11" s="9"/>
      <c r="B11" s="10" t="s">
        <v>35</v>
      </c>
      <c r="C11" s="11" t="s">
        <v>37</v>
      </c>
      <c r="D11" s="12">
        <v>1430</v>
      </c>
      <c r="E11" s="48">
        <v>1430</v>
      </c>
      <c r="F11" s="13">
        <f t="shared" si="1"/>
        <v>17160</v>
      </c>
      <c r="G11" s="9"/>
      <c r="H11" s="10" t="s">
        <v>27</v>
      </c>
      <c r="I11" s="14" t="s">
        <v>38</v>
      </c>
      <c r="J11" s="15">
        <v>3320</v>
      </c>
      <c r="K11" s="48">
        <v>3320</v>
      </c>
      <c r="L11" s="13">
        <f t="shared" si="2"/>
        <v>39840</v>
      </c>
      <c r="N11" s="10">
        <v>1</v>
      </c>
      <c r="O11" s="14" t="s">
        <v>39</v>
      </c>
      <c r="P11" s="15">
        <v>3590</v>
      </c>
      <c r="Q11" s="48">
        <v>3590</v>
      </c>
      <c r="R11" s="13">
        <f t="shared" si="0"/>
        <v>43080</v>
      </c>
    </row>
    <row r="12" spans="1:18" ht="12" customHeight="1" x14ac:dyDescent="0.15">
      <c r="A12" s="9"/>
      <c r="B12" s="10">
        <v>1</v>
      </c>
      <c r="C12" s="11" t="s">
        <v>40</v>
      </c>
      <c r="D12" s="12">
        <v>2010</v>
      </c>
      <c r="E12" s="48">
        <v>2010</v>
      </c>
      <c r="F12" s="13">
        <f t="shared" si="1"/>
        <v>24120</v>
      </c>
      <c r="G12" s="18"/>
      <c r="H12" s="10" t="s">
        <v>31</v>
      </c>
      <c r="I12" s="14" t="s">
        <v>41</v>
      </c>
      <c r="J12" s="15">
        <v>2860</v>
      </c>
      <c r="K12" s="48">
        <v>2860</v>
      </c>
      <c r="L12" s="13">
        <f t="shared" si="2"/>
        <v>34320</v>
      </c>
      <c r="N12" s="10">
        <v>2</v>
      </c>
      <c r="O12" s="14" t="s">
        <v>42</v>
      </c>
      <c r="P12" s="15">
        <v>3590</v>
      </c>
      <c r="Q12" s="48">
        <v>3590</v>
      </c>
      <c r="R12" s="13">
        <f t="shared" si="0"/>
        <v>43080</v>
      </c>
    </row>
    <row r="13" spans="1:18" ht="12" customHeight="1" x14ac:dyDescent="0.15">
      <c r="A13" s="9"/>
      <c r="B13" s="10">
        <v>2</v>
      </c>
      <c r="C13" s="11" t="s">
        <v>43</v>
      </c>
      <c r="D13" s="12">
        <v>2010</v>
      </c>
      <c r="E13" s="48">
        <v>2010</v>
      </c>
      <c r="F13" s="13">
        <f t="shared" si="1"/>
        <v>24120</v>
      </c>
      <c r="G13" s="18"/>
      <c r="H13" s="10" t="s">
        <v>35</v>
      </c>
      <c r="I13" s="14" t="s">
        <v>44</v>
      </c>
      <c r="J13" s="15">
        <v>2860</v>
      </c>
      <c r="K13" s="48">
        <v>2860</v>
      </c>
      <c r="L13" s="13">
        <f t="shared" si="2"/>
        <v>34320</v>
      </c>
      <c r="N13" s="61" t="s">
        <v>45</v>
      </c>
      <c r="O13" s="62"/>
      <c r="P13" s="62"/>
      <c r="Q13" s="62"/>
      <c r="R13" s="63"/>
    </row>
    <row r="14" spans="1:18" ht="12" customHeight="1" x14ac:dyDescent="0.15">
      <c r="A14" s="9"/>
      <c r="B14" s="61" t="s">
        <v>45</v>
      </c>
      <c r="C14" s="62"/>
      <c r="D14" s="62"/>
      <c r="E14" s="62"/>
      <c r="F14" s="63"/>
      <c r="G14" s="18"/>
      <c r="H14" s="10">
        <v>1</v>
      </c>
      <c r="I14" s="14" t="s">
        <v>46</v>
      </c>
      <c r="J14" s="15">
        <v>2230</v>
      </c>
      <c r="K14" s="48">
        <v>2230</v>
      </c>
      <c r="L14" s="13">
        <f t="shared" si="2"/>
        <v>26760</v>
      </c>
      <c r="N14" s="19" t="s">
        <v>10</v>
      </c>
      <c r="O14" s="20" t="s">
        <v>47</v>
      </c>
      <c r="P14" s="12" t="s">
        <v>177</v>
      </c>
      <c r="Q14" s="47" t="s">
        <v>48</v>
      </c>
      <c r="R14" s="21" t="s">
        <v>48</v>
      </c>
    </row>
    <row r="15" spans="1:18" ht="12" customHeight="1" x14ac:dyDescent="0.15">
      <c r="A15" s="9"/>
      <c r="B15" s="10" t="s">
        <v>6</v>
      </c>
      <c r="C15" s="11" t="s">
        <v>49</v>
      </c>
      <c r="D15" s="12">
        <v>9490</v>
      </c>
      <c r="E15" s="48">
        <v>9490</v>
      </c>
      <c r="F15" s="13">
        <f t="shared" si="1"/>
        <v>113880</v>
      </c>
      <c r="G15" s="18"/>
      <c r="H15" s="10">
        <v>2</v>
      </c>
      <c r="I15" s="14" t="s">
        <v>50</v>
      </c>
      <c r="J15" s="15">
        <v>2230</v>
      </c>
      <c r="K15" s="48">
        <v>2230</v>
      </c>
      <c r="L15" s="13">
        <f t="shared" si="2"/>
        <v>26760</v>
      </c>
      <c r="N15" s="19" t="s">
        <v>15</v>
      </c>
      <c r="O15" s="20" t="s">
        <v>51</v>
      </c>
      <c r="P15" s="12" t="s">
        <v>177</v>
      </c>
      <c r="Q15" s="47" t="s">
        <v>48</v>
      </c>
      <c r="R15" s="21" t="s">
        <v>48</v>
      </c>
    </row>
    <row r="16" spans="1:18" ht="12" customHeight="1" x14ac:dyDescent="0.15">
      <c r="A16" s="9"/>
      <c r="B16" s="10" t="s">
        <v>10</v>
      </c>
      <c r="C16" s="11" t="s">
        <v>52</v>
      </c>
      <c r="D16" s="12">
        <v>9490</v>
      </c>
      <c r="E16" s="48">
        <v>9490</v>
      </c>
      <c r="F16" s="13">
        <f t="shared" si="1"/>
        <v>113880</v>
      </c>
      <c r="G16" s="18"/>
      <c r="H16" s="61" t="s">
        <v>45</v>
      </c>
      <c r="I16" s="62"/>
      <c r="J16" s="62"/>
      <c r="K16" s="62"/>
      <c r="L16" s="63"/>
      <c r="N16" s="22" t="s">
        <v>19</v>
      </c>
      <c r="O16" s="23" t="s">
        <v>53</v>
      </c>
      <c r="P16" s="12" t="s">
        <v>177</v>
      </c>
      <c r="Q16" s="47" t="s">
        <v>48</v>
      </c>
      <c r="R16" s="24" t="s">
        <v>48</v>
      </c>
    </row>
    <row r="17" spans="1:18" ht="12" customHeight="1" x14ac:dyDescent="0.15">
      <c r="A17" s="9"/>
      <c r="B17" s="10" t="s">
        <v>15</v>
      </c>
      <c r="C17" s="11" t="s">
        <v>54</v>
      </c>
      <c r="D17" s="12">
        <v>8220</v>
      </c>
      <c r="E17" s="48">
        <v>8220</v>
      </c>
      <c r="F17" s="13">
        <f t="shared" si="1"/>
        <v>98640</v>
      </c>
      <c r="G17" s="18"/>
      <c r="H17" s="10" t="s">
        <v>8</v>
      </c>
      <c r="I17" s="11" t="s">
        <v>55</v>
      </c>
      <c r="J17" s="12">
        <v>16840</v>
      </c>
      <c r="K17" s="48">
        <v>16840</v>
      </c>
      <c r="L17" s="13">
        <f t="shared" si="2"/>
        <v>202080</v>
      </c>
      <c r="N17" s="10" t="s">
        <v>23</v>
      </c>
      <c r="O17" s="11" t="s">
        <v>56</v>
      </c>
      <c r="P17" s="12">
        <v>4260</v>
      </c>
      <c r="Q17" s="48">
        <v>4260</v>
      </c>
      <c r="R17" s="13">
        <f t="shared" ref="R17:R31" si="3">Q17*12</f>
        <v>51120</v>
      </c>
    </row>
    <row r="18" spans="1:18" ht="12" customHeight="1" thickBot="1" x14ac:dyDescent="0.2">
      <c r="A18" s="9"/>
      <c r="B18" s="10" t="s">
        <v>19</v>
      </c>
      <c r="C18" s="11" t="s">
        <v>57</v>
      </c>
      <c r="D18" s="12">
        <v>8220</v>
      </c>
      <c r="E18" s="48">
        <v>8220</v>
      </c>
      <c r="F18" s="13">
        <f t="shared" si="1"/>
        <v>98640</v>
      </c>
      <c r="G18" s="18"/>
      <c r="H18" s="10" t="s">
        <v>6</v>
      </c>
      <c r="I18" s="11" t="s">
        <v>58</v>
      </c>
      <c r="J18" s="12">
        <v>10270</v>
      </c>
      <c r="K18" s="48">
        <v>10270</v>
      </c>
      <c r="L18" s="13">
        <f t="shared" si="2"/>
        <v>123240</v>
      </c>
      <c r="N18" s="25" t="s">
        <v>31</v>
      </c>
      <c r="O18" s="26" t="s">
        <v>59</v>
      </c>
      <c r="P18" s="27">
        <v>4230</v>
      </c>
      <c r="Q18" s="48">
        <v>4230</v>
      </c>
      <c r="R18" s="13">
        <f t="shared" si="3"/>
        <v>50760</v>
      </c>
    </row>
    <row r="19" spans="1:18" ht="12" customHeight="1" x14ac:dyDescent="0.15">
      <c r="A19" s="9"/>
      <c r="B19" s="10" t="s">
        <v>23</v>
      </c>
      <c r="C19" s="11" t="s">
        <v>60</v>
      </c>
      <c r="D19" s="12">
        <v>2420</v>
      </c>
      <c r="E19" s="48">
        <v>2420</v>
      </c>
      <c r="F19" s="13">
        <f t="shared" si="1"/>
        <v>29040</v>
      </c>
      <c r="G19" s="18"/>
      <c r="H19" s="10" t="s">
        <v>10</v>
      </c>
      <c r="I19" s="11" t="s">
        <v>61</v>
      </c>
      <c r="J19" s="12">
        <v>10270</v>
      </c>
      <c r="K19" s="48">
        <v>10270</v>
      </c>
      <c r="L19" s="13">
        <f t="shared" si="2"/>
        <v>123240</v>
      </c>
      <c r="N19" s="61" t="s">
        <v>62</v>
      </c>
      <c r="O19" s="62"/>
      <c r="P19" s="62"/>
      <c r="Q19" s="62"/>
      <c r="R19" s="63"/>
    </row>
    <row r="20" spans="1:18" ht="12" customHeight="1" x14ac:dyDescent="0.15">
      <c r="A20" s="9"/>
      <c r="B20" s="61" t="s">
        <v>63</v>
      </c>
      <c r="C20" s="62"/>
      <c r="D20" s="62"/>
      <c r="E20" s="62"/>
      <c r="F20" s="63"/>
      <c r="G20" s="18"/>
      <c r="H20" s="10" t="s">
        <v>15</v>
      </c>
      <c r="I20" s="11" t="s">
        <v>64</v>
      </c>
      <c r="J20" s="12">
        <v>5990</v>
      </c>
      <c r="K20" s="48">
        <v>5990</v>
      </c>
      <c r="L20" s="13">
        <f t="shared" si="2"/>
        <v>71880</v>
      </c>
      <c r="N20" s="10" t="s">
        <v>15</v>
      </c>
      <c r="O20" s="11" t="s">
        <v>65</v>
      </c>
      <c r="P20" s="12">
        <v>4960</v>
      </c>
      <c r="Q20" s="48">
        <v>4960</v>
      </c>
      <c r="R20" s="13">
        <f t="shared" si="3"/>
        <v>59520</v>
      </c>
    </row>
    <row r="21" spans="1:18" ht="12" customHeight="1" x14ac:dyDescent="0.15">
      <c r="A21" s="9"/>
      <c r="B21" s="10" t="s">
        <v>10</v>
      </c>
      <c r="C21" s="11" t="s">
        <v>66</v>
      </c>
      <c r="D21" s="12">
        <v>215</v>
      </c>
      <c r="E21" s="48">
        <v>215</v>
      </c>
      <c r="F21" s="13">
        <f>E21*120</f>
        <v>25800</v>
      </c>
      <c r="G21" s="18"/>
      <c r="H21" s="10" t="s">
        <v>19</v>
      </c>
      <c r="I21" s="11" t="s">
        <v>67</v>
      </c>
      <c r="J21" s="12">
        <v>5990</v>
      </c>
      <c r="K21" s="48">
        <v>5990</v>
      </c>
      <c r="L21" s="13">
        <f t="shared" si="2"/>
        <v>71880</v>
      </c>
      <c r="N21" s="10" t="s">
        <v>35</v>
      </c>
      <c r="O21" s="11" t="s">
        <v>68</v>
      </c>
      <c r="P21" s="12">
        <v>6720</v>
      </c>
      <c r="Q21" s="48">
        <v>6720</v>
      </c>
      <c r="R21" s="13">
        <f t="shared" si="3"/>
        <v>80640</v>
      </c>
    </row>
    <row r="22" spans="1:18" ht="12" customHeight="1" x14ac:dyDescent="0.15">
      <c r="A22" s="9"/>
      <c r="B22" s="10" t="s">
        <v>15</v>
      </c>
      <c r="C22" s="11" t="s">
        <v>69</v>
      </c>
      <c r="D22" s="12">
        <v>215</v>
      </c>
      <c r="E22" s="48">
        <v>215</v>
      </c>
      <c r="F22" s="13">
        <f t="shared" ref="F22:F29" si="4">E22*120</f>
        <v>25800</v>
      </c>
      <c r="G22" s="18"/>
      <c r="H22" s="10" t="s">
        <v>23</v>
      </c>
      <c r="I22" s="11" t="s">
        <v>70</v>
      </c>
      <c r="J22" s="12">
        <v>4700</v>
      </c>
      <c r="K22" s="48">
        <v>4700</v>
      </c>
      <c r="L22" s="13">
        <f t="shared" si="2"/>
        <v>56400</v>
      </c>
      <c r="N22" s="10">
        <v>1</v>
      </c>
      <c r="O22" s="11" t="s">
        <v>71</v>
      </c>
      <c r="P22" s="12">
        <v>8440</v>
      </c>
      <c r="Q22" s="48">
        <v>8440</v>
      </c>
      <c r="R22" s="13">
        <f t="shared" si="3"/>
        <v>101280</v>
      </c>
    </row>
    <row r="23" spans="1:18" ht="12" customHeight="1" thickBot="1" x14ac:dyDescent="0.2">
      <c r="A23" s="9"/>
      <c r="B23" s="10" t="s">
        <v>19</v>
      </c>
      <c r="C23" s="11" t="s">
        <v>72</v>
      </c>
      <c r="D23" s="12">
        <v>215</v>
      </c>
      <c r="E23" s="48">
        <v>215</v>
      </c>
      <c r="F23" s="13">
        <f t="shared" si="4"/>
        <v>25800</v>
      </c>
      <c r="G23" s="18"/>
      <c r="H23" s="10" t="s">
        <v>27</v>
      </c>
      <c r="I23" s="11" t="s">
        <v>73</v>
      </c>
      <c r="J23" s="12">
        <v>4700</v>
      </c>
      <c r="K23" s="48">
        <v>4700</v>
      </c>
      <c r="L23" s="13">
        <f t="shared" si="2"/>
        <v>56400</v>
      </c>
      <c r="N23" s="25">
        <v>2</v>
      </c>
      <c r="O23" s="26" t="s">
        <v>74</v>
      </c>
      <c r="P23" s="27">
        <v>8440</v>
      </c>
      <c r="Q23" s="48">
        <v>8440</v>
      </c>
      <c r="R23" s="13">
        <f t="shared" si="3"/>
        <v>101280</v>
      </c>
    </row>
    <row r="24" spans="1:18" ht="12" customHeight="1" thickBot="1" x14ac:dyDescent="0.2">
      <c r="A24" s="9"/>
      <c r="B24" s="10" t="s">
        <v>23</v>
      </c>
      <c r="C24" s="11" t="s">
        <v>75</v>
      </c>
      <c r="D24" s="12">
        <v>215</v>
      </c>
      <c r="E24" s="48">
        <v>215</v>
      </c>
      <c r="F24" s="13">
        <f t="shared" si="4"/>
        <v>25800</v>
      </c>
      <c r="G24" s="18"/>
      <c r="H24" s="25" t="s">
        <v>31</v>
      </c>
      <c r="I24" s="26" t="s">
        <v>76</v>
      </c>
      <c r="J24" s="27">
        <v>4160</v>
      </c>
      <c r="K24" s="48">
        <v>4160</v>
      </c>
      <c r="L24" s="13">
        <f t="shared" si="2"/>
        <v>49920</v>
      </c>
      <c r="N24" s="64" t="s">
        <v>77</v>
      </c>
      <c r="O24" s="65"/>
      <c r="P24" s="65"/>
      <c r="Q24" s="65"/>
      <c r="R24" s="66"/>
    </row>
    <row r="25" spans="1:18" ht="12" customHeight="1" x14ac:dyDescent="0.15">
      <c r="A25" s="9"/>
      <c r="B25" s="10" t="s">
        <v>27</v>
      </c>
      <c r="C25" s="11" t="s">
        <v>78</v>
      </c>
      <c r="D25" s="12">
        <v>210</v>
      </c>
      <c r="E25" s="48">
        <v>210</v>
      </c>
      <c r="F25" s="13">
        <f t="shared" si="4"/>
        <v>25200</v>
      </c>
      <c r="G25" s="18"/>
      <c r="H25" s="64" t="s">
        <v>79</v>
      </c>
      <c r="I25" s="65"/>
      <c r="J25" s="65"/>
      <c r="K25" s="65"/>
      <c r="L25" s="66"/>
      <c r="N25" s="10" t="s">
        <v>15</v>
      </c>
      <c r="O25" s="11" t="s">
        <v>80</v>
      </c>
      <c r="P25" s="12">
        <v>3780</v>
      </c>
      <c r="Q25" s="48">
        <v>3780</v>
      </c>
      <c r="R25" s="13">
        <f t="shared" si="3"/>
        <v>45360</v>
      </c>
    </row>
    <row r="26" spans="1:18" ht="12" customHeight="1" x14ac:dyDescent="0.15">
      <c r="A26" s="9"/>
      <c r="B26" s="10" t="s">
        <v>31</v>
      </c>
      <c r="C26" s="11" t="s">
        <v>81</v>
      </c>
      <c r="D26" s="12">
        <v>211</v>
      </c>
      <c r="E26" s="48">
        <v>211</v>
      </c>
      <c r="F26" s="13">
        <f t="shared" si="4"/>
        <v>25320</v>
      </c>
      <c r="G26" s="18"/>
      <c r="H26" s="10" t="s">
        <v>23</v>
      </c>
      <c r="I26" s="11" t="s">
        <v>82</v>
      </c>
      <c r="J26" s="12">
        <v>1990</v>
      </c>
      <c r="K26" s="48">
        <v>1990</v>
      </c>
      <c r="L26" s="13">
        <f t="shared" si="2"/>
        <v>23880</v>
      </c>
      <c r="N26" s="10" t="s">
        <v>19</v>
      </c>
      <c r="O26" s="11" t="s">
        <v>83</v>
      </c>
      <c r="P26" s="12">
        <v>3780</v>
      </c>
      <c r="Q26" s="48">
        <v>3780</v>
      </c>
      <c r="R26" s="13">
        <f t="shared" si="3"/>
        <v>45360</v>
      </c>
    </row>
    <row r="27" spans="1:18" ht="12" customHeight="1" x14ac:dyDescent="0.15">
      <c r="A27" s="9"/>
      <c r="B27" s="10" t="s">
        <v>35</v>
      </c>
      <c r="C27" s="11" t="s">
        <v>84</v>
      </c>
      <c r="D27" s="12">
        <v>215</v>
      </c>
      <c r="E27" s="48">
        <v>215</v>
      </c>
      <c r="F27" s="13">
        <f t="shared" si="4"/>
        <v>25800</v>
      </c>
      <c r="G27" s="18"/>
      <c r="H27" s="10" t="s">
        <v>27</v>
      </c>
      <c r="I27" s="11" t="s">
        <v>85</v>
      </c>
      <c r="J27" s="12">
        <v>1990</v>
      </c>
      <c r="K27" s="48">
        <v>1990</v>
      </c>
      <c r="L27" s="13">
        <f t="shared" si="2"/>
        <v>23880</v>
      </c>
      <c r="N27" s="10" t="s">
        <v>23</v>
      </c>
      <c r="O27" s="11" t="s">
        <v>86</v>
      </c>
      <c r="P27" s="12">
        <v>3430</v>
      </c>
      <c r="Q27" s="48">
        <v>3430</v>
      </c>
      <c r="R27" s="13">
        <f t="shared" si="3"/>
        <v>41160</v>
      </c>
    </row>
    <row r="28" spans="1:18" ht="12" customHeight="1" x14ac:dyDescent="0.15">
      <c r="A28" s="9"/>
      <c r="B28" s="10">
        <v>1</v>
      </c>
      <c r="C28" s="11" t="s">
        <v>87</v>
      </c>
      <c r="D28" s="12">
        <v>215</v>
      </c>
      <c r="E28" s="48">
        <v>215</v>
      </c>
      <c r="F28" s="13">
        <f t="shared" si="4"/>
        <v>25800</v>
      </c>
      <c r="G28" s="18"/>
      <c r="H28" s="10" t="s">
        <v>31</v>
      </c>
      <c r="I28" s="11" t="s">
        <v>88</v>
      </c>
      <c r="J28" s="12">
        <v>1410</v>
      </c>
      <c r="K28" s="48">
        <v>1410</v>
      </c>
      <c r="L28" s="13">
        <f t="shared" si="2"/>
        <v>16920</v>
      </c>
      <c r="N28" s="10" t="s">
        <v>27</v>
      </c>
      <c r="O28" s="11" t="s">
        <v>89</v>
      </c>
      <c r="P28" s="12">
        <v>3430</v>
      </c>
      <c r="Q28" s="48">
        <v>3430</v>
      </c>
      <c r="R28" s="13">
        <f t="shared" si="3"/>
        <v>41160</v>
      </c>
    </row>
    <row r="29" spans="1:18" ht="12" customHeight="1" thickBot="1" x14ac:dyDescent="0.2">
      <c r="A29" s="9"/>
      <c r="B29" s="29">
        <v>2</v>
      </c>
      <c r="C29" s="30" t="s">
        <v>90</v>
      </c>
      <c r="D29" s="31">
        <v>215</v>
      </c>
      <c r="E29" s="48">
        <v>215</v>
      </c>
      <c r="F29" s="13">
        <f t="shared" si="4"/>
        <v>25800</v>
      </c>
      <c r="G29" s="18"/>
      <c r="H29" s="10" t="s">
        <v>35</v>
      </c>
      <c r="I29" s="11" t="s">
        <v>91</v>
      </c>
      <c r="J29" s="12">
        <v>1410</v>
      </c>
      <c r="K29" s="48">
        <v>1410</v>
      </c>
      <c r="L29" s="13">
        <f t="shared" si="2"/>
        <v>16920</v>
      </c>
      <c r="N29" s="10" t="s">
        <v>31</v>
      </c>
      <c r="O29" s="11" t="s">
        <v>92</v>
      </c>
      <c r="P29" s="12">
        <v>3800</v>
      </c>
      <c r="Q29" s="48">
        <v>3800</v>
      </c>
      <c r="R29" s="13">
        <f t="shared" si="3"/>
        <v>45600</v>
      </c>
    </row>
    <row r="30" spans="1:18" ht="12" customHeight="1" x14ac:dyDescent="0.15">
      <c r="A30" s="9"/>
      <c r="B30" s="64" t="s">
        <v>93</v>
      </c>
      <c r="C30" s="65"/>
      <c r="D30" s="65"/>
      <c r="E30" s="65"/>
      <c r="F30" s="66"/>
      <c r="G30" s="18"/>
      <c r="H30" s="10">
        <v>2</v>
      </c>
      <c r="I30" s="11" t="s">
        <v>94</v>
      </c>
      <c r="J30" s="12">
        <v>1760</v>
      </c>
      <c r="K30" s="48">
        <v>1760</v>
      </c>
      <c r="L30" s="13">
        <f t="shared" si="2"/>
        <v>21120</v>
      </c>
      <c r="N30" s="10" t="s">
        <v>35</v>
      </c>
      <c r="O30" s="11" t="s">
        <v>95</v>
      </c>
      <c r="P30" s="12">
        <v>3800</v>
      </c>
      <c r="Q30" s="48">
        <v>3800</v>
      </c>
      <c r="R30" s="13">
        <f t="shared" si="3"/>
        <v>45600</v>
      </c>
    </row>
    <row r="31" spans="1:18" ht="12" customHeight="1" x14ac:dyDescent="0.15">
      <c r="A31" s="9"/>
      <c r="B31" s="10" t="s">
        <v>96</v>
      </c>
      <c r="C31" s="11" t="s">
        <v>97</v>
      </c>
      <c r="D31" s="32">
        <v>16120</v>
      </c>
      <c r="E31" s="48">
        <v>16120</v>
      </c>
      <c r="F31" s="13">
        <f t="shared" si="1"/>
        <v>193440</v>
      </c>
      <c r="G31" s="18"/>
      <c r="H31" s="10">
        <v>5</v>
      </c>
      <c r="I31" s="11" t="s">
        <v>98</v>
      </c>
      <c r="J31" s="12">
        <v>1760</v>
      </c>
      <c r="K31" s="48">
        <v>1760</v>
      </c>
      <c r="L31" s="13">
        <f t="shared" si="2"/>
        <v>21120</v>
      </c>
      <c r="N31" s="10">
        <v>1</v>
      </c>
      <c r="O31" s="11" t="s">
        <v>183</v>
      </c>
      <c r="P31" s="12">
        <v>3590</v>
      </c>
      <c r="Q31" s="48">
        <v>3590</v>
      </c>
      <c r="R31" s="13">
        <f t="shared" si="3"/>
        <v>43080</v>
      </c>
    </row>
    <row r="32" spans="1:18" ht="12" customHeight="1" x14ac:dyDescent="0.15">
      <c r="A32" s="9"/>
      <c r="B32" s="10" t="s">
        <v>8</v>
      </c>
      <c r="C32" s="11" t="s">
        <v>99</v>
      </c>
      <c r="D32" s="32">
        <v>12800</v>
      </c>
      <c r="E32" s="48">
        <v>12800</v>
      </c>
      <c r="F32" s="13">
        <f t="shared" si="1"/>
        <v>153600</v>
      </c>
      <c r="G32" s="18"/>
      <c r="H32" s="67" t="s">
        <v>100</v>
      </c>
      <c r="I32" s="68"/>
      <c r="J32" s="12">
        <v>56180</v>
      </c>
      <c r="K32" s="48">
        <v>56180</v>
      </c>
      <c r="L32" s="13">
        <f t="shared" si="2"/>
        <v>674160</v>
      </c>
      <c r="N32" s="61" t="s">
        <v>45</v>
      </c>
      <c r="O32" s="62"/>
      <c r="P32" s="62"/>
      <c r="Q32" s="62"/>
      <c r="R32" s="63"/>
    </row>
    <row r="33" spans="1:19" ht="12" customHeight="1" x14ac:dyDescent="0.15">
      <c r="A33" s="9"/>
      <c r="B33" s="10" t="s">
        <v>13</v>
      </c>
      <c r="C33" s="11" t="s">
        <v>101</v>
      </c>
      <c r="D33" s="32">
        <v>12800</v>
      </c>
      <c r="E33" s="48">
        <v>12800</v>
      </c>
      <c r="F33" s="13">
        <f t="shared" si="1"/>
        <v>153600</v>
      </c>
      <c r="G33" s="18"/>
      <c r="H33" s="61" t="s">
        <v>45</v>
      </c>
      <c r="I33" s="62"/>
      <c r="J33" s="62"/>
      <c r="K33" s="62"/>
      <c r="L33" s="63"/>
      <c r="N33" s="22" t="s">
        <v>15</v>
      </c>
      <c r="O33" s="23" t="s">
        <v>102</v>
      </c>
      <c r="P33" s="12" t="s">
        <v>177</v>
      </c>
      <c r="Q33" s="47" t="s">
        <v>48</v>
      </c>
      <c r="R33" s="24" t="s">
        <v>48</v>
      </c>
    </row>
    <row r="34" spans="1:19" ht="12" customHeight="1" thickBot="1" x14ac:dyDescent="0.2">
      <c r="A34" s="9"/>
      <c r="B34" s="10" t="s">
        <v>6</v>
      </c>
      <c r="C34" s="11" t="s">
        <v>103</v>
      </c>
      <c r="D34" s="32">
        <v>5320</v>
      </c>
      <c r="E34" s="48">
        <v>5320</v>
      </c>
      <c r="F34" s="13">
        <f t="shared" si="1"/>
        <v>63840</v>
      </c>
      <c r="G34" s="18"/>
      <c r="H34" s="10" t="s">
        <v>10</v>
      </c>
      <c r="I34" s="11" t="s">
        <v>104</v>
      </c>
      <c r="J34" s="12">
        <v>5790</v>
      </c>
      <c r="K34" s="48">
        <v>5790</v>
      </c>
      <c r="L34" s="13">
        <f t="shared" si="2"/>
        <v>69480</v>
      </c>
      <c r="N34" s="25" t="s">
        <v>23</v>
      </c>
      <c r="O34" s="26" t="s">
        <v>105</v>
      </c>
      <c r="P34" s="27">
        <v>4260</v>
      </c>
      <c r="Q34" s="48">
        <v>4260</v>
      </c>
      <c r="R34" s="13">
        <f t="shared" ref="R34" si="5">Q34*12</f>
        <v>51120</v>
      </c>
    </row>
    <row r="35" spans="1:19" ht="12" customHeight="1" x14ac:dyDescent="0.15">
      <c r="A35" s="9"/>
      <c r="B35" s="33" t="s">
        <v>10</v>
      </c>
      <c r="C35" s="11" t="s">
        <v>106</v>
      </c>
      <c r="D35" s="32">
        <v>5120</v>
      </c>
      <c r="E35" s="48">
        <v>5120</v>
      </c>
      <c r="F35" s="13">
        <f t="shared" si="1"/>
        <v>61440</v>
      </c>
      <c r="G35" s="18"/>
      <c r="H35" s="10" t="s">
        <v>15</v>
      </c>
      <c r="I35" s="11" t="s">
        <v>107</v>
      </c>
      <c r="J35" s="12">
        <v>6050</v>
      </c>
      <c r="K35" s="48">
        <v>6050</v>
      </c>
      <c r="L35" s="13">
        <f t="shared" si="2"/>
        <v>72600</v>
      </c>
      <c r="N35" s="61" t="s">
        <v>63</v>
      </c>
      <c r="O35" s="62"/>
      <c r="P35" s="62"/>
      <c r="Q35" s="62"/>
      <c r="R35" s="63"/>
    </row>
    <row r="36" spans="1:19" ht="12" customHeight="1" x14ac:dyDescent="0.15">
      <c r="A36" s="9"/>
      <c r="B36" s="10" t="s">
        <v>15</v>
      </c>
      <c r="C36" s="11" t="s">
        <v>108</v>
      </c>
      <c r="D36" s="32">
        <v>1730</v>
      </c>
      <c r="E36" s="48">
        <v>1730</v>
      </c>
      <c r="F36" s="13">
        <f t="shared" si="1"/>
        <v>20760</v>
      </c>
      <c r="G36" s="18"/>
      <c r="H36" s="10" t="s">
        <v>19</v>
      </c>
      <c r="I36" s="11" t="s">
        <v>109</v>
      </c>
      <c r="J36" s="12">
        <v>6050</v>
      </c>
      <c r="K36" s="48">
        <v>6050</v>
      </c>
      <c r="L36" s="13">
        <f t="shared" si="2"/>
        <v>72600</v>
      </c>
      <c r="N36" s="10">
        <v>1</v>
      </c>
      <c r="O36" s="11" t="s">
        <v>110</v>
      </c>
      <c r="P36" s="12">
        <v>2210</v>
      </c>
      <c r="Q36" s="48">
        <v>2210</v>
      </c>
      <c r="R36" s="13">
        <f t="shared" ref="R36:R60" si="6">Q36*12</f>
        <v>26520</v>
      </c>
      <c r="S36" s="34"/>
    </row>
    <row r="37" spans="1:19" ht="12" customHeight="1" x14ac:dyDescent="0.15">
      <c r="A37" s="9"/>
      <c r="B37" s="10" t="s">
        <v>19</v>
      </c>
      <c r="C37" s="11" t="s">
        <v>111</v>
      </c>
      <c r="D37" s="32">
        <v>1700</v>
      </c>
      <c r="E37" s="48">
        <v>1700</v>
      </c>
      <c r="F37" s="13">
        <f t="shared" si="1"/>
        <v>20400</v>
      </c>
      <c r="G37" s="18"/>
      <c r="H37" s="10" t="s">
        <v>23</v>
      </c>
      <c r="I37" s="11" t="s">
        <v>112</v>
      </c>
      <c r="J37" s="12">
        <v>3580</v>
      </c>
      <c r="K37" s="48">
        <v>3580</v>
      </c>
      <c r="L37" s="13">
        <f t="shared" si="2"/>
        <v>42960</v>
      </c>
      <c r="N37" s="61" t="s">
        <v>62</v>
      </c>
      <c r="O37" s="62"/>
      <c r="P37" s="62"/>
      <c r="Q37" s="62"/>
      <c r="R37" s="63"/>
      <c r="S37" s="34"/>
    </row>
    <row r="38" spans="1:19" ht="12" customHeight="1" x14ac:dyDescent="0.15">
      <c r="A38" s="9"/>
      <c r="B38" s="10" t="s">
        <v>23</v>
      </c>
      <c r="C38" s="11" t="s">
        <v>113</v>
      </c>
      <c r="D38" s="32">
        <v>1370</v>
      </c>
      <c r="E38" s="48">
        <v>1370</v>
      </c>
      <c r="F38" s="13">
        <f t="shared" si="1"/>
        <v>16440</v>
      </c>
      <c r="G38" s="18"/>
      <c r="H38" s="10" t="s">
        <v>27</v>
      </c>
      <c r="I38" s="11" t="s">
        <v>114</v>
      </c>
      <c r="J38" s="12">
        <v>3580</v>
      </c>
      <c r="K38" s="48">
        <v>3580</v>
      </c>
      <c r="L38" s="13">
        <f t="shared" si="2"/>
        <v>42960</v>
      </c>
      <c r="N38" s="10" t="s">
        <v>31</v>
      </c>
      <c r="O38" s="11" t="s">
        <v>115</v>
      </c>
      <c r="P38" s="12">
        <v>6720</v>
      </c>
      <c r="Q38" s="48">
        <v>6720</v>
      </c>
      <c r="R38" s="13">
        <f t="shared" si="6"/>
        <v>80640</v>
      </c>
      <c r="S38" s="34"/>
    </row>
    <row r="39" spans="1:19" ht="12" customHeight="1" thickBot="1" x14ac:dyDescent="0.2">
      <c r="A39" s="9"/>
      <c r="B39" s="10" t="s">
        <v>27</v>
      </c>
      <c r="C39" s="11" t="s">
        <v>116</v>
      </c>
      <c r="D39" s="32">
        <v>1380</v>
      </c>
      <c r="E39" s="48">
        <v>1380</v>
      </c>
      <c r="F39" s="13">
        <f t="shared" si="1"/>
        <v>16560</v>
      </c>
      <c r="G39" s="18"/>
      <c r="H39" s="25" t="s">
        <v>31</v>
      </c>
      <c r="I39" s="26" t="s">
        <v>117</v>
      </c>
      <c r="J39" s="27">
        <v>3510</v>
      </c>
      <c r="K39" s="48">
        <v>3510</v>
      </c>
      <c r="L39" s="13">
        <f t="shared" si="2"/>
        <v>42120</v>
      </c>
      <c r="N39" s="25" t="s">
        <v>35</v>
      </c>
      <c r="O39" s="26" t="s">
        <v>118</v>
      </c>
      <c r="P39" s="27">
        <v>6720</v>
      </c>
      <c r="Q39" s="48">
        <v>6720</v>
      </c>
      <c r="R39" s="13">
        <f t="shared" si="6"/>
        <v>80640</v>
      </c>
      <c r="S39" s="34"/>
    </row>
    <row r="40" spans="1:19" ht="12" customHeight="1" x14ac:dyDescent="0.15">
      <c r="A40" s="9"/>
      <c r="B40" s="10" t="s">
        <v>31</v>
      </c>
      <c r="C40" s="11" t="s">
        <v>119</v>
      </c>
      <c r="D40" s="32">
        <v>1220</v>
      </c>
      <c r="E40" s="48">
        <v>1220</v>
      </c>
      <c r="F40" s="13">
        <f t="shared" si="1"/>
        <v>14640</v>
      </c>
      <c r="G40" s="18"/>
      <c r="H40" s="61" t="s">
        <v>63</v>
      </c>
      <c r="I40" s="62"/>
      <c r="J40" s="62"/>
      <c r="K40" s="62"/>
      <c r="L40" s="63"/>
      <c r="N40" s="64" t="s">
        <v>120</v>
      </c>
      <c r="O40" s="65"/>
      <c r="P40" s="65"/>
      <c r="Q40" s="65"/>
      <c r="R40" s="66"/>
      <c r="S40" s="34"/>
    </row>
    <row r="41" spans="1:19" ht="12" customHeight="1" x14ac:dyDescent="0.15">
      <c r="A41" s="9"/>
      <c r="B41" s="10" t="s">
        <v>35</v>
      </c>
      <c r="C41" s="11" t="s">
        <v>121</v>
      </c>
      <c r="D41" s="32">
        <v>1220</v>
      </c>
      <c r="E41" s="48">
        <v>1220</v>
      </c>
      <c r="F41" s="13">
        <f t="shared" si="1"/>
        <v>14640</v>
      </c>
      <c r="G41" s="18"/>
      <c r="H41" s="10" t="s">
        <v>19</v>
      </c>
      <c r="I41" s="11" t="s">
        <v>122</v>
      </c>
      <c r="J41" s="12">
        <v>269</v>
      </c>
      <c r="K41" s="48">
        <v>269</v>
      </c>
      <c r="L41" s="13">
        <f>K41*120</f>
        <v>32280</v>
      </c>
      <c r="N41" s="16" t="s">
        <v>6</v>
      </c>
      <c r="O41" s="36" t="s">
        <v>123</v>
      </c>
      <c r="P41" s="12">
        <v>8580</v>
      </c>
      <c r="Q41" s="48">
        <v>8580</v>
      </c>
      <c r="R41" s="13">
        <f t="shared" si="6"/>
        <v>102960</v>
      </c>
      <c r="S41" s="34"/>
    </row>
    <row r="42" spans="1:19" ht="12" customHeight="1" x14ac:dyDescent="0.15">
      <c r="A42" s="9"/>
      <c r="B42" s="10">
        <v>1</v>
      </c>
      <c r="C42" s="11" t="s">
        <v>124</v>
      </c>
      <c r="D42" s="32">
        <v>2120</v>
      </c>
      <c r="E42" s="48">
        <v>2120</v>
      </c>
      <c r="F42" s="13">
        <f t="shared" si="1"/>
        <v>25440</v>
      </c>
      <c r="G42" s="18"/>
      <c r="H42" s="10" t="s">
        <v>23</v>
      </c>
      <c r="I42" s="11" t="s">
        <v>125</v>
      </c>
      <c r="J42" s="12">
        <v>269</v>
      </c>
      <c r="K42" s="48">
        <v>269</v>
      </c>
      <c r="L42" s="13">
        <f t="shared" ref="L42:L47" si="7">K42*120</f>
        <v>32280</v>
      </c>
      <c r="N42" s="16" t="s">
        <v>10</v>
      </c>
      <c r="O42" s="36" t="s">
        <v>126</v>
      </c>
      <c r="P42" s="12">
        <v>8580</v>
      </c>
      <c r="Q42" s="48">
        <v>8580</v>
      </c>
      <c r="R42" s="13">
        <f t="shared" si="6"/>
        <v>102960</v>
      </c>
      <c r="S42" s="34"/>
    </row>
    <row r="43" spans="1:19" ht="12" customHeight="1" x14ac:dyDescent="0.15">
      <c r="A43" s="9"/>
      <c r="B43" s="10">
        <v>2</v>
      </c>
      <c r="C43" s="11" t="s">
        <v>127</v>
      </c>
      <c r="D43" s="32">
        <v>2120</v>
      </c>
      <c r="E43" s="48">
        <v>2120</v>
      </c>
      <c r="F43" s="13">
        <f t="shared" si="1"/>
        <v>25440</v>
      </c>
      <c r="G43" s="18"/>
      <c r="H43" s="10" t="s">
        <v>27</v>
      </c>
      <c r="I43" s="11" t="s">
        <v>128</v>
      </c>
      <c r="J43" s="12">
        <v>269</v>
      </c>
      <c r="K43" s="48">
        <v>269</v>
      </c>
      <c r="L43" s="13">
        <f t="shared" si="7"/>
        <v>32280</v>
      </c>
      <c r="N43" s="10" t="s">
        <v>15</v>
      </c>
      <c r="O43" s="11" t="s">
        <v>129</v>
      </c>
      <c r="P43" s="12">
        <v>3620</v>
      </c>
      <c r="Q43" s="48">
        <v>3620</v>
      </c>
      <c r="R43" s="13">
        <f t="shared" si="6"/>
        <v>43440</v>
      </c>
      <c r="S43" s="34"/>
    </row>
    <row r="44" spans="1:19" ht="12" customHeight="1" x14ac:dyDescent="0.15">
      <c r="A44" s="9"/>
      <c r="B44" s="61" t="s">
        <v>45</v>
      </c>
      <c r="C44" s="62"/>
      <c r="D44" s="62"/>
      <c r="E44" s="62"/>
      <c r="F44" s="63"/>
      <c r="G44" s="18"/>
      <c r="H44" s="10" t="s">
        <v>31</v>
      </c>
      <c r="I44" s="11" t="s">
        <v>130</v>
      </c>
      <c r="J44" s="12">
        <v>269</v>
      </c>
      <c r="K44" s="48">
        <v>269</v>
      </c>
      <c r="L44" s="13">
        <f t="shared" si="7"/>
        <v>32280</v>
      </c>
      <c r="N44" s="10" t="s">
        <v>19</v>
      </c>
      <c r="O44" s="11" t="s">
        <v>131</v>
      </c>
      <c r="P44" s="12">
        <v>3640</v>
      </c>
      <c r="Q44" s="48">
        <v>3640</v>
      </c>
      <c r="R44" s="13">
        <f t="shared" si="6"/>
        <v>43680</v>
      </c>
      <c r="S44" s="34"/>
    </row>
    <row r="45" spans="1:19" ht="12" customHeight="1" x14ac:dyDescent="0.15">
      <c r="A45" s="9"/>
      <c r="B45" s="10" t="s">
        <v>8</v>
      </c>
      <c r="C45" s="11" t="s">
        <v>132</v>
      </c>
      <c r="D45" s="37">
        <v>12980</v>
      </c>
      <c r="E45" s="48">
        <v>12980</v>
      </c>
      <c r="F45" s="13">
        <f t="shared" si="1"/>
        <v>155760</v>
      </c>
      <c r="G45" s="18"/>
      <c r="H45" s="10" t="s">
        <v>35</v>
      </c>
      <c r="I45" s="11" t="s">
        <v>133</v>
      </c>
      <c r="J45" s="12">
        <v>269</v>
      </c>
      <c r="K45" s="48">
        <v>269</v>
      </c>
      <c r="L45" s="13">
        <f t="shared" si="7"/>
        <v>32280</v>
      </c>
      <c r="N45" s="10" t="s">
        <v>23</v>
      </c>
      <c r="O45" s="11" t="s">
        <v>134</v>
      </c>
      <c r="P45" s="12">
        <v>3430</v>
      </c>
      <c r="Q45" s="48">
        <v>3430</v>
      </c>
      <c r="R45" s="13">
        <f t="shared" si="6"/>
        <v>41160</v>
      </c>
      <c r="S45" s="34"/>
    </row>
    <row r="46" spans="1:19" ht="12" customHeight="1" x14ac:dyDescent="0.15">
      <c r="A46" s="9"/>
      <c r="B46" s="10" t="s">
        <v>13</v>
      </c>
      <c r="C46" s="11" t="s">
        <v>135</v>
      </c>
      <c r="D46" s="37">
        <v>12980</v>
      </c>
      <c r="E46" s="48">
        <v>12980</v>
      </c>
      <c r="F46" s="13">
        <f t="shared" si="1"/>
        <v>155760</v>
      </c>
      <c r="G46" s="18"/>
      <c r="H46" s="10">
        <v>1</v>
      </c>
      <c r="I46" s="11" t="s">
        <v>136</v>
      </c>
      <c r="J46" s="12">
        <v>269</v>
      </c>
      <c r="K46" s="48">
        <v>269</v>
      </c>
      <c r="L46" s="13">
        <f t="shared" si="7"/>
        <v>32280</v>
      </c>
      <c r="N46" s="10" t="s">
        <v>27</v>
      </c>
      <c r="O46" s="11" t="s">
        <v>137</v>
      </c>
      <c r="P46" s="12">
        <v>3400</v>
      </c>
      <c r="Q46" s="48">
        <v>3400</v>
      </c>
      <c r="R46" s="13">
        <f t="shared" si="6"/>
        <v>40800</v>
      </c>
      <c r="S46" s="34"/>
    </row>
    <row r="47" spans="1:19" ht="12" customHeight="1" thickBot="1" x14ac:dyDescent="0.2">
      <c r="A47" s="9"/>
      <c r="B47" s="10" t="s">
        <v>6</v>
      </c>
      <c r="C47" s="11" t="s">
        <v>138</v>
      </c>
      <c r="D47" s="32">
        <v>9240</v>
      </c>
      <c r="E47" s="48">
        <v>9240</v>
      </c>
      <c r="F47" s="13">
        <f t="shared" si="1"/>
        <v>110880</v>
      </c>
      <c r="G47" s="18"/>
      <c r="H47" s="25">
        <v>2</v>
      </c>
      <c r="I47" s="26" t="s">
        <v>139</v>
      </c>
      <c r="J47" s="27">
        <v>269</v>
      </c>
      <c r="K47" s="48">
        <v>269</v>
      </c>
      <c r="L47" s="13">
        <f t="shared" si="7"/>
        <v>32280</v>
      </c>
      <c r="N47" s="10" t="s">
        <v>31</v>
      </c>
      <c r="O47" s="11" t="s">
        <v>140</v>
      </c>
      <c r="P47" s="12">
        <v>3760</v>
      </c>
      <c r="Q47" s="48">
        <v>3760</v>
      </c>
      <c r="R47" s="13">
        <f t="shared" si="6"/>
        <v>45120</v>
      </c>
      <c r="S47" s="34"/>
    </row>
    <row r="48" spans="1:19" ht="12" customHeight="1" x14ac:dyDescent="0.15">
      <c r="A48" s="9"/>
      <c r="B48" s="10" t="s">
        <v>10</v>
      </c>
      <c r="C48" s="11" t="s">
        <v>141</v>
      </c>
      <c r="D48" s="32">
        <v>9240</v>
      </c>
      <c r="E48" s="48">
        <v>9240</v>
      </c>
      <c r="F48" s="13">
        <f t="shared" si="1"/>
        <v>110880</v>
      </c>
      <c r="G48" s="18"/>
      <c r="H48" s="64" t="s">
        <v>142</v>
      </c>
      <c r="I48" s="65"/>
      <c r="J48" s="65"/>
      <c r="K48" s="65"/>
      <c r="L48" s="66"/>
      <c r="N48" s="10" t="s">
        <v>35</v>
      </c>
      <c r="O48" s="11" t="s">
        <v>143</v>
      </c>
      <c r="P48" s="12">
        <v>3800</v>
      </c>
      <c r="Q48" s="48">
        <v>3800</v>
      </c>
      <c r="R48" s="13">
        <f t="shared" si="6"/>
        <v>45600</v>
      </c>
      <c r="S48" s="34"/>
    </row>
    <row r="49" spans="1:20" ht="12" customHeight="1" x14ac:dyDescent="0.15">
      <c r="A49" s="9"/>
      <c r="B49" s="10" t="s">
        <v>15</v>
      </c>
      <c r="C49" s="11" t="s">
        <v>144</v>
      </c>
      <c r="D49" s="32">
        <v>3550</v>
      </c>
      <c r="E49" s="48">
        <v>3550</v>
      </c>
      <c r="F49" s="13">
        <f t="shared" si="1"/>
        <v>42600</v>
      </c>
      <c r="G49" s="18"/>
      <c r="H49" s="10" t="s">
        <v>15</v>
      </c>
      <c r="I49" s="11" t="s">
        <v>145</v>
      </c>
      <c r="J49" s="12">
        <v>2560</v>
      </c>
      <c r="K49" s="48">
        <v>2560</v>
      </c>
      <c r="L49" s="13">
        <f t="shared" ref="L49:L59" si="8">K49*12</f>
        <v>30720</v>
      </c>
      <c r="N49" s="10">
        <v>1</v>
      </c>
      <c r="O49" s="11" t="s">
        <v>146</v>
      </c>
      <c r="P49" s="12">
        <v>3440</v>
      </c>
      <c r="Q49" s="48">
        <v>3440</v>
      </c>
      <c r="R49" s="13">
        <f t="shared" si="6"/>
        <v>41280</v>
      </c>
      <c r="S49" s="34"/>
    </row>
    <row r="50" spans="1:20" ht="12" customHeight="1" thickBot="1" x14ac:dyDescent="0.2">
      <c r="A50" s="9"/>
      <c r="B50" s="25" t="s">
        <v>19</v>
      </c>
      <c r="C50" s="26" t="s">
        <v>147</v>
      </c>
      <c r="D50" s="38">
        <v>3550</v>
      </c>
      <c r="E50" s="48">
        <v>3550</v>
      </c>
      <c r="F50" s="13">
        <f t="shared" si="1"/>
        <v>42600</v>
      </c>
      <c r="G50" s="18"/>
      <c r="H50" s="10" t="s">
        <v>19</v>
      </c>
      <c r="I50" s="11" t="s">
        <v>148</v>
      </c>
      <c r="J50" s="12">
        <v>2560</v>
      </c>
      <c r="K50" s="48">
        <v>2560</v>
      </c>
      <c r="L50" s="13">
        <f t="shared" si="8"/>
        <v>30720</v>
      </c>
      <c r="N50" s="10">
        <v>2</v>
      </c>
      <c r="O50" s="11" t="s">
        <v>149</v>
      </c>
      <c r="P50" s="12">
        <v>3590</v>
      </c>
      <c r="Q50" s="48">
        <v>3590</v>
      </c>
      <c r="R50" s="13">
        <f t="shared" si="6"/>
        <v>43080</v>
      </c>
      <c r="S50" s="60"/>
      <c r="T50" s="39"/>
    </row>
    <row r="51" spans="1:20" ht="12" customHeight="1" x14ac:dyDescent="0.15">
      <c r="A51" s="9"/>
      <c r="B51" s="61" t="s">
        <v>63</v>
      </c>
      <c r="C51" s="62"/>
      <c r="D51" s="62"/>
      <c r="E51" s="62"/>
      <c r="F51" s="63"/>
      <c r="G51" s="18"/>
      <c r="H51" s="10" t="s">
        <v>23</v>
      </c>
      <c r="I51" s="11" t="s">
        <v>150</v>
      </c>
      <c r="J51" s="12">
        <v>1660</v>
      </c>
      <c r="K51" s="48">
        <v>1660</v>
      </c>
      <c r="L51" s="13">
        <f t="shared" si="8"/>
        <v>19920</v>
      </c>
      <c r="N51" s="61" t="s">
        <v>45</v>
      </c>
      <c r="O51" s="62"/>
      <c r="P51" s="62"/>
      <c r="Q51" s="62"/>
      <c r="R51" s="63"/>
      <c r="S51" s="60"/>
      <c r="T51" s="39"/>
    </row>
    <row r="52" spans="1:20" ht="12" customHeight="1" x14ac:dyDescent="0.15">
      <c r="A52" s="9"/>
      <c r="B52" s="33" t="s">
        <v>10</v>
      </c>
      <c r="C52" s="11" t="s">
        <v>151</v>
      </c>
      <c r="D52" s="40">
        <v>215</v>
      </c>
      <c r="E52" s="48">
        <v>215</v>
      </c>
      <c r="F52" s="13">
        <f t="shared" si="1"/>
        <v>2580</v>
      </c>
      <c r="G52" s="18"/>
      <c r="H52" s="10" t="s">
        <v>27</v>
      </c>
      <c r="I52" s="11" t="s">
        <v>152</v>
      </c>
      <c r="J52" s="12">
        <v>1660</v>
      </c>
      <c r="K52" s="48">
        <v>1660</v>
      </c>
      <c r="L52" s="13">
        <f t="shared" si="8"/>
        <v>19920</v>
      </c>
      <c r="N52" s="16" t="s">
        <v>6</v>
      </c>
      <c r="O52" s="36" t="s">
        <v>153</v>
      </c>
      <c r="P52" s="12">
        <v>7180</v>
      </c>
      <c r="Q52" s="48">
        <v>7180</v>
      </c>
      <c r="R52" s="13">
        <f t="shared" si="6"/>
        <v>86160</v>
      </c>
      <c r="S52" s="60"/>
    </row>
    <row r="53" spans="1:20" ht="12" customHeight="1" x14ac:dyDescent="0.15">
      <c r="A53" s="9"/>
      <c r="B53" s="10" t="s">
        <v>15</v>
      </c>
      <c r="C53" s="11" t="s">
        <v>154</v>
      </c>
      <c r="D53" s="40">
        <v>215</v>
      </c>
      <c r="E53" s="48">
        <v>215</v>
      </c>
      <c r="F53" s="13">
        <f t="shared" si="1"/>
        <v>2580</v>
      </c>
      <c r="G53" s="18"/>
      <c r="H53" s="10" t="s">
        <v>31</v>
      </c>
      <c r="I53" s="11" t="s">
        <v>155</v>
      </c>
      <c r="J53" s="12">
        <v>1610</v>
      </c>
      <c r="K53" s="48">
        <v>1610</v>
      </c>
      <c r="L53" s="13">
        <f t="shared" si="8"/>
        <v>19320</v>
      </c>
      <c r="N53" s="16" t="s">
        <v>10</v>
      </c>
      <c r="O53" s="36" t="s">
        <v>156</v>
      </c>
      <c r="P53" s="12">
        <v>7180</v>
      </c>
      <c r="Q53" s="48">
        <v>7180</v>
      </c>
      <c r="R53" s="13">
        <f t="shared" si="6"/>
        <v>86160</v>
      </c>
      <c r="S53" s="60"/>
      <c r="T53" s="41"/>
    </row>
    <row r="54" spans="1:20" ht="12" customHeight="1" x14ac:dyDescent="0.15">
      <c r="A54" s="9"/>
      <c r="B54" s="10" t="s">
        <v>19</v>
      </c>
      <c r="C54" s="11" t="s">
        <v>157</v>
      </c>
      <c r="D54" s="40">
        <v>215</v>
      </c>
      <c r="E54" s="48">
        <v>215</v>
      </c>
      <c r="F54" s="13">
        <f t="shared" si="1"/>
        <v>2580</v>
      </c>
      <c r="G54" s="18"/>
      <c r="H54" s="10" t="s">
        <v>35</v>
      </c>
      <c r="I54" s="11" t="s">
        <v>158</v>
      </c>
      <c r="J54" s="12">
        <v>1610</v>
      </c>
      <c r="K54" s="48">
        <v>1610</v>
      </c>
      <c r="L54" s="13">
        <f t="shared" si="8"/>
        <v>19320</v>
      </c>
      <c r="N54" s="16" t="s">
        <v>15</v>
      </c>
      <c r="O54" s="36" t="s">
        <v>159</v>
      </c>
      <c r="P54" s="12">
        <v>7560</v>
      </c>
      <c r="Q54" s="48">
        <v>7560</v>
      </c>
      <c r="R54" s="13">
        <f t="shared" si="6"/>
        <v>90720</v>
      </c>
      <c r="S54" s="60"/>
    </row>
    <row r="55" spans="1:20" ht="12" customHeight="1" x14ac:dyDescent="0.15">
      <c r="A55" s="9"/>
      <c r="B55" s="10" t="s">
        <v>23</v>
      </c>
      <c r="C55" s="11" t="s">
        <v>160</v>
      </c>
      <c r="D55" s="40">
        <v>215</v>
      </c>
      <c r="E55" s="48">
        <v>215</v>
      </c>
      <c r="F55" s="13">
        <f t="shared" si="1"/>
        <v>2580</v>
      </c>
      <c r="G55" s="18"/>
      <c r="H55" s="10">
        <v>1</v>
      </c>
      <c r="I55" s="11" t="s">
        <v>161</v>
      </c>
      <c r="J55" s="12">
        <v>1620</v>
      </c>
      <c r="K55" s="48">
        <v>1620</v>
      </c>
      <c r="L55" s="13">
        <f t="shared" si="8"/>
        <v>19440</v>
      </c>
      <c r="N55" s="10" t="s">
        <v>19</v>
      </c>
      <c r="O55" s="11" t="s">
        <v>162</v>
      </c>
      <c r="P55" s="12">
        <v>7560</v>
      </c>
      <c r="Q55" s="48">
        <v>7560</v>
      </c>
      <c r="R55" s="13">
        <f t="shared" si="6"/>
        <v>90720</v>
      </c>
      <c r="S55" s="60"/>
      <c r="T55" s="41"/>
    </row>
    <row r="56" spans="1:20" ht="12" customHeight="1" thickBot="1" x14ac:dyDescent="0.2">
      <c r="A56" s="9"/>
      <c r="B56" s="10" t="s">
        <v>27</v>
      </c>
      <c r="C56" s="11" t="s">
        <v>163</v>
      </c>
      <c r="D56" s="40">
        <v>215</v>
      </c>
      <c r="E56" s="48">
        <v>215</v>
      </c>
      <c r="F56" s="13">
        <f t="shared" si="1"/>
        <v>2580</v>
      </c>
      <c r="G56" s="18"/>
      <c r="H56" s="25">
        <v>2</v>
      </c>
      <c r="I56" s="26" t="s">
        <v>164</v>
      </c>
      <c r="J56" s="27">
        <v>1620</v>
      </c>
      <c r="K56" s="48">
        <v>1620</v>
      </c>
      <c r="L56" s="13">
        <f t="shared" si="8"/>
        <v>19440</v>
      </c>
      <c r="N56" s="10" t="s">
        <v>23</v>
      </c>
      <c r="O56" s="11" t="s">
        <v>165</v>
      </c>
      <c r="P56" s="12">
        <v>4260</v>
      </c>
      <c r="Q56" s="48">
        <v>4260</v>
      </c>
      <c r="R56" s="13">
        <f t="shared" si="6"/>
        <v>51120</v>
      </c>
      <c r="S56" s="60"/>
      <c r="T56" s="41"/>
    </row>
    <row r="57" spans="1:20" ht="12" customHeight="1" x14ac:dyDescent="0.15">
      <c r="A57" s="9"/>
      <c r="B57" s="10" t="s">
        <v>31</v>
      </c>
      <c r="C57" s="11" t="s">
        <v>166</v>
      </c>
      <c r="D57" s="40">
        <v>215</v>
      </c>
      <c r="E57" s="48">
        <v>215</v>
      </c>
      <c r="F57" s="13">
        <f t="shared" si="1"/>
        <v>2580</v>
      </c>
      <c r="G57" s="18"/>
      <c r="H57" s="61" t="s">
        <v>45</v>
      </c>
      <c r="I57" s="62"/>
      <c r="J57" s="62"/>
      <c r="K57" s="62"/>
      <c r="L57" s="63"/>
      <c r="N57" s="10" t="s">
        <v>27</v>
      </c>
      <c r="O57" s="11" t="s">
        <v>167</v>
      </c>
      <c r="P57" s="12">
        <v>4260</v>
      </c>
      <c r="Q57" s="48">
        <v>4260</v>
      </c>
      <c r="R57" s="13">
        <f t="shared" si="6"/>
        <v>51120</v>
      </c>
      <c r="S57" s="60"/>
      <c r="T57" s="41"/>
    </row>
    <row r="58" spans="1:20" ht="12" customHeight="1" x14ac:dyDescent="0.15">
      <c r="A58" s="9"/>
      <c r="B58" s="10" t="s">
        <v>35</v>
      </c>
      <c r="C58" s="11" t="s">
        <v>168</v>
      </c>
      <c r="D58" s="46">
        <v>215</v>
      </c>
      <c r="E58" s="48">
        <v>215</v>
      </c>
      <c r="F58" s="13">
        <f t="shared" si="1"/>
        <v>2580</v>
      </c>
      <c r="G58" s="18"/>
      <c r="H58" s="10" t="s">
        <v>15</v>
      </c>
      <c r="I58" s="11" t="s">
        <v>169</v>
      </c>
      <c r="J58" s="12">
        <v>3920</v>
      </c>
      <c r="K58" s="48">
        <v>3920</v>
      </c>
      <c r="L58" s="13">
        <f t="shared" si="8"/>
        <v>47040</v>
      </c>
      <c r="N58" s="10" t="s">
        <v>31</v>
      </c>
      <c r="O58" s="11" t="s">
        <v>170</v>
      </c>
      <c r="P58" s="12">
        <v>4230</v>
      </c>
      <c r="Q58" s="48">
        <v>4230</v>
      </c>
      <c r="R58" s="13">
        <f t="shared" si="6"/>
        <v>50760</v>
      </c>
      <c r="S58" s="42"/>
      <c r="T58" s="41"/>
    </row>
    <row r="59" spans="1:20" ht="12" customHeight="1" x14ac:dyDescent="0.15">
      <c r="A59" s="9"/>
      <c r="B59" s="61" t="s">
        <v>62</v>
      </c>
      <c r="C59" s="62"/>
      <c r="D59" s="62"/>
      <c r="E59" s="62"/>
      <c r="F59" s="63"/>
      <c r="G59" s="18"/>
      <c r="H59" s="10" t="s">
        <v>23</v>
      </c>
      <c r="I59" s="11" t="s">
        <v>171</v>
      </c>
      <c r="J59" s="12">
        <v>2550</v>
      </c>
      <c r="K59" s="48">
        <v>2550</v>
      </c>
      <c r="L59" s="13">
        <f t="shared" si="8"/>
        <v>30600</v>
      </c>
      <c r="N59" s="61" t="s">
        <v>63</v>
      </c>
      <c r="O59" s="62"/>
      <c r="P59" s="62"/>
      <c r="Q59" s="62"/>
      <c r="R59" s="63"/>
      <c r="S59" s="35"/>
      <c r="T59" s="41"/>
    </row>
    <row r="60" spans="1:20" ht="12" customHeight="1" thickBot="1" x14ac:dyDescent="0.2">
      <c r="A60" s="9"/>
      <c r="B60" s="10" t="s">
        <v>23</v>
      </c>
      <c r="C60" s="11" t="s">
        <v>172</v>
      </c>
      <c r="D60" s="43">
        <v>1960</v>
      </c>
      <c r="E60" s="48">
        <v>1960</v>
      </c>
      <c r="F60" s="13">
        <f t="shared" si="1"/>
        <v>23520</v>
      </c>
      <c r="G60" s="18"/>
      <c r="H60" s="25"/>
      <c r="I60" s="26"/>
      <c r="J60" s="44"/>
      <c r="K60" s="52"/>
      <c r="L60" s="28"/>
      <c r="N60" s="25">
        <v>1</v>
      </c>
      <c r="O60" s="26" t="s">
        <v>173</v>
      </c>
      <c r="P60" s="27">
        <v>2210</v>
      </c>
      <c r="Q60" s="48">
        <v>2210</v>
      </c>
      <c r="R60" s="13">
        <f t="shared" si="6"/>
        <v>26520</v>
      </c>
      <c r="S60" s="35"/>
      <c r="T60" s="41"/>
    </row>
    <row r="61" spans="1:20" ht="12" customHeight="1" x14ac:dyDescent="0.15">
      <c r="A61" s="9"/>
      <c r="B61" s="10" t="s">
        <v>31</v>
      </c>
      <c r="C61" s="11" t="s">
        <v>174</v>
      </c>
      <c r="D61" s="43">
        <v>1500</v>
      </c>
      <c r="E61" s="48">
        <v>1500</v>
      </c>
      <c r="F61" s="13">
        <f t="shared" si="1"/>
        <v>18000</v>
      </c>
      <c r="G61" s="18"/>
      <c r="H61" s="57"/>
      <c r="I61" s="57"/>
      <c r="J61" s="57"/>
      <c r="K61" s="58"/>
      <c r="L61" s="59"/>
      <c r="N61" s="64" t="s">
        <v>179</v>
      </c>
      <c r="O61" s="65"/>
      <c r="P61" s="65"/>
      <c r="Q61" s="65"/>
      <c r="R61" s="66"/>
      <c r="S61" s="35"/>
      <c r="T61" s="41"/>
    </row>
    <row r="62" spans="1:20" ht="12" customHeight="1" x14ac:dyDescent="0.15">
      <c r="A62" s="9"/>
      <c r="B62" s="10" t="s">
        <v>35</v>
      </c>
      <c r="C62" s="11" t="s">
        <v>175</v>
      </c>
      <c r="D62" s="43">
        <v>1500</v>
      </c>
      <c r="E62" s="48">
        <v>1500</v>
      </c>
      <c r="F62" s="13">
        <f t="shared" si="1"/>
        <v>18000</v>
      </c>
      <c r="G62" s="18"/>
      <c r="H62" s="53"/>
      <c r="I62" s="53"/>
      <c r="J62" s="53"/>
      <c r="K62" s="54"/>
      <c r="L62" s="55"/>
      <c r="N62" s="61" t="s">
        <v>181</v>
      </c>
      <c r="O62" s="62"/>
      <c r="P62" s="62"/>
      <c r="Q62" s="62"/>
      <c r="R62" s="63"/>
      <c r="S62" s="41"/>
      <c r="T62" s="41"/>
    </row>
    <row r="63" spans="1:20" ht="12" customHeight="1" thickBot="1" x14ac:dyDescent="0.2">
      <c r="A63" s="9"/>
      <c r="B63" s="25">
        <v>1</v>
      </c>
      <c r="C63" s="26" t="s">
        <v>176</v>
      </c>
      <c r="D63" s="45">
        <v>2580</v>
      </c>
      <c r="E63" s="50">
        <v>2580</v>
      </c>
      <c r="F63" s="51">
        <f t="shared" si="1"/>
        <v>30960</v>
      </c>
      <c r="G63" s="18"/>
      <c r="H63" s="53"/>
      <c r="I63" s="53"/>
      <c r="J63" s="53"/>
      <c r="K63" s="54"/>
      <c r="L63" s="55"/>
      <c r="N63" s="25" t="s">
        <v>182</v>
      </c>
      <c r="O63" s="26" t="s">
        <v>180</v>
      </c>
      <c r="P63" s="27">
        <v>25170</v>
      </c>
      <c r="Q63" s="50">
        <v>25170</v>
      </c>
      <c r="R63" s="51">
        <f t="shared" ref="R63" si="9">Q63*12</f>
        <v>302040</v>
      </c>
      <c r="S63" s="41"/>
      <c r="T63" s="41"/>
    </row>
    <row r="64" spans="1:20" x14ac:dyDescent="0.15">
      <c r="H64" s="56"/>
      <c r="I64" s="56"/>
      <c r="J64" s="56"/>
      <c r="K64" s="56"/>
      <c r="L64" s="56"/>
    </row>
    <row r="65" spans="8:17" x14ac:dyDescent="0.15">
      <c r="H65" s="56"/>
      <c r="I65" s="56"/>
      <c r="J65" s="56"/>
      <c r="K65" s="56"/>
      <c r="L65" s="56"/>
    </row>
    <row r="66" spans="8:17" x14ac:dyDescent="0.15">
      <c r="H66" s="56"/>
      <c r="I66" s="56"/>
      <c r="J66" s="56"/>
      <c r="K66" s="56"/>
      <c r="L66" s="56"/>
    </row>
    <row r="67" spans="8:17" x14ac:dyDescent="0.15">
      <c r="H67" s="56"/>
      <c r="I67" s="56"/>
      <c r="J67" s="56"/>
      <c r="K67" s="56"/>
      <c r="L67" s="56"/>
    </row>
    <row r="68" spans="8:17" x14ac:dyDescent="0.15">
      <c r="H68" s="56"/>
      <c r="I68" s="56"/>
      <c r="J68" s="56"/>
      <c r="K68" s="56"/>
      <c r="L68" s="56"/>
      <c r="Q68" s="49"/>
    </row>
  </sheetData>
  <mergeCells count="33">
    <mergeCell ref="N61:R61"/>
    <mergeCell ref="N62:R62"/>
    <mergeCell ref="N13:R13"/>
    <mergeCell ref="B1:L1"/>
    <mergeCell ref="O1:R1"/>
    <mergeCell ref="B2:F2"/>
    <mergeCell ref="H2:L2"/>
    <mergeCell ref="N2:R2"/>
    <mergeCell ref="N37:R37"/>
    <mergeCell ref="B14:F14"/>
    <mergeCell ref="H16:L16"/>
    <mergeCell ref="N19:R19"/>
    <mergeCell ref="B20:F20"/>
    <mergeCell ref="N24:R24"/>
    <mergeCell ref="H25:L25"/>
    <mergeCell ref="B30:F30"/>
    <mergeCell ref="H32:I32"/>
    <mergeCell ref="N32:R32"/>
    <mergeCell ref="H33:L33"/>
    <mergeCell ref="N35:R35"/>
    <mergeCell ref="H40:L40"/>
    <mergeCell ref="N40:R40"/>
    <mergeCell ref="B44:F44"/>
    <mergeCell ref="H48:L48"/>
    <mergeCell ref="S50:S51"/>
    <mergeCell ref="B51:F51"/>
    <mergeCell ref="N51:R51"/>
    <mergeCell ref="S52:S53"/>
    <mergeCell ref="S54:S55"/>
    <mergeCell ref="S56:S57"/>
    <mergeCell ref="H57:L57"/>
    <mergeCell ref="B59:F59"/>
    <mergeCell ref="N59:R59"/>
  </mergeCells>
  <phoneticPr fontId="1" type="noConversion"/>
  <printOptions horizontalCentered="1"/>
  <pageMargins left="0.19685039370078741" right="0.39370078740157483" top="3.937007874015748E-2" bottom="3.937007874015748E-2" header="0" footer="0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2022.04.01 기준 보험수가표</vt:lpstr>
      <vt:lpstr>'2022.04.01 기준 보험수가표'!Print_Area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아이리</dc:creator>
  <cp:lastModifiedBy>ASUS</cp:lastModifiedBy>
  <dcterms:created xsi:type="dcterms:W3CDTF">2022-03-29T03:49:49Z</dcterms:created>
  <dcterms:modified xsi:type="dcterms:W3CDTF">2022-09-15T06:05:17Z</dcterms:modified>
</cp:coreProperties>
</file>