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2020.10.01보험수가표" sheetId="1" r:id="rId1"/>
  </sheets>
  <calcPr calcId="124519"/>
</workbook>
</file>

<file path=xl/calcChain.xml><?xml version="1.0" encoding="utf-8"?>
<calcChain xmlns="http://schemas.openxmlformats.org/spreadsheetml/2006/main">
  <c r="J16" i="1"/>
  <c r="J17"/>
  <c r="J18"/>
  <c r="J19"/>
  <c r="J20"/>
  <c r="J21"/>
  <c r="J22"/>
  <c r="J23"/>
  <c r="J25"/>
  <c r="J26"/>
  <c r="J27"/>
  <c r="J28"/>
  <c r="J29"/>
  <c r="J30"/>
  <c r="J31"/>
  <c r="J33"/>
  <c r="J34"/>
  <c r="J35"/>
  <c r="J36"/>
  <c r="J37"/>
  <c r="J38"/>
  <c r="J40"/>
  <c r="J41"/>
  <c r="J42"/>
  <c r="J43"/>
  <c r="J44"/>
  <c r="J45"/>
  <c r="J46"/>
  <c r="J48"/>
  <c r="J49"/>
  <c r="J50"/>
  <c r="J51"/>
  <c r="J52"/>
  <c r="J53"/>
  <c r="J54"/>
  <c r="J55"/>
  <c r="J57"/>
  <c r="J58"/>
  <c r="O59"/>
  <c r="O57"/>
  <c r="O56"/>
  <c r="O55"/>
  <c r="O54"/>
  <c r="O53"/>
  <c r="O52"/>
  <c r="O51"/>
  <c r="O49"/>
  <c r="O48"/>
  <c r="O47"/>
  <c r="O46"/>
  <c r="O45"/>
  <c r="O44"/>
  <c r="O43"/>
  <c r="O42"/>
  <c r="O41"/>
  <c r="O40"/>
  <c r="O38"/>
  <c r="O37"/>
  <c r="O35"/>
  <c r="O33"/>
  <c r="O32"/>
  <c r="O30"/>
  <c r="O29"/>
  <c r="O28"/>
  <c r="O27"/>
  <c r="O26"/>
  <c r="O25"/>
  <c r="O24"/>
  <c r="O22"/>
  <c r="O21"/>
  <c r="O20"/>
  <c r="O19"/>
  <c r="O17"/>
  <c r="O16"/>
  <c r="O15"/>
  <c r="O14"/>
  <c r="O13"/>
  <c r="O11"/>
  <c r="O10"/>
  <c r="O9"/>
  <c r="O8"/>
  <c r="O7"/>
  <c r="O6"/>
  <c r="O5"/>
  <c r="O4"/>
  <c r="O3"/>
  <c r="J14"/>
  <c r="J13"/>
  <c r="J12"/>
  <c r="J11"/>
  <c r="J10"/>
  <c r="J9"/>
  <c r="J8"/>
  <c r="J7"/>
  <c r="J6"/>
  <c r="J5"/>
  <c r="J4"/>
  <c r="J3"/>
  <c r="E62"/>
  <c r="E61"/>
  <c r="E60"/>
  <c r="E59"/>
  <c r="E57"/>
  <c r="E56"/>
  <c r="E55"/>
  <c r="E54"/>
  <c r="E53"/>
  <c r="E52"/>
  <c r="E51"/>
  <c r="E49"/>
  <c r="E48"/>
  <c r="E47"/>
  <c r="E46"/>
  <c r="E45"/>
  <c r="E44"/>
  <c r="E42"/>
  <c r="E41"/>
  <c r="E40"/>
  <c r="E39"/>
  <c r="E38"/>
  <c r="E37"/>
  <c r="E36"/>
  <c r="E35"/>
  <c r="E34"/>
  <c r="E33"/>
  <c r="E32"/>
  <c r="E31"/>
  <c r="E30"/>
  <c r="E28"/>
  <c r="E27"/>
  <c r="E26"/>
  <c r="E25"/>
  <c r="E24"/>
  <c r="E23"/>
  <c r="E22"/>
  <c r="E21"/>
  <c r="E20"/>
  <c r="E18"/>
  <c r="E17"/>
  <c r="E16"/>
  <c r="E15"/>
  <c r="E14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<sst xmlns="http://schemas.openxmlformats.org/spreadsheetml/2006/main" count="305" uniqueCount="177">
  <si>
    <t>[  ㈜ 아 이 리    의 료 보 험 수 가  ]</t>
    <phoneticPr fontId="1" type="noConversion"/>
  </si>
  <si>
    <t>SILK ( 실    크 )</t>
    <phoneticPr fontId="1" type="noConversion"/>
  </si>
  <si>
    <t>8 - 0</t>
    <phoneticPr fontId="1" type="noConversion"/>
  </si>
  <si>
    <t>B0-018-006</t>
    <phoneticPr fontId="1" type="noConversion"/>
  </si>
  <si>
    <t>7 - 0</t>
    <phoneticPr fontId="1" type="noConversion"/>
  </si>
  <si>
    <t>B0-017-006</t>
    <phoneticPr fontId="1" type="noConversion"/>
  </si>
  <si>
    <t>6 - 0</t>
    <phoneticPr fontId="1" type="noConversion"/>
  </si>
  <si>
    <t>B0-016-006</t>
    <phoneticPr fontId="1" type="noConversion"/>
  </si>
  <si>
    <t>5 - 0</t>
    <phoneticPr fontId="1" type="noConversion"/>
  </si>
  <si>
    <t>B0-015-006</t>
    <phoneticPr fontId="1" type="noConversion"/>
  </si>
  <si>
    <t>4 - 0</t>
    <phoneticPr fontId="1" type="noConversion"/>
  </si>
  <si>
    <t>B0-014-006</t>
    <phoneticPr fontId="1" type="noConversion"/>
  </si>
  <si>
    <t>3 - 0</t>
    <phoneticPr fontId="1" type="noConversion"/>
  </si>
  <si>
    <t>B0-013-006</t>
    <phoneticPr fontId="1" type="noConversion"/>
  </si>
  <si>
    <t>2 - 0</t>
    <phoneticPr fontId="1" type="noConversion"/>
  </si>
  <si>
    <t>B0-012-006</t>
    <phoneticPr fontId="1" type="noConversion"/>
  </si>
  <si>
    <t>1 - 0</t>
    <phoneticPr fontId="1" type="noConversion"/>
  </si>
  <si>
    <t>B0-011-006</t>
    <phoneticPr fontId="1" type="noConversion"/>
  </si>
  <si>
    <t>B0-071-006</t>
    <phoneticPr fontId="1" type="noConversion"/>
  </si>
  <si>
    <t>Double Needle ( 쌍 바 늘 )</t>
    <phoneticPr fontId="1" type="noConversion"/>
  </si>
  <si>
    <t>B0-072-006</t>
    <phoneticPr fontId="1" type="noConversion"/>
  </si>
  <si>
    <t>B0-039-806</t>
    <phoneticPr fontId="1" type="noConversion"/>
  </si>
  <si>
    <t>B0-039-706</t>
    <phoneticPr fontId="1" type="noConversion"/>
  </si>
  <si>
    <t>B0-019-806</t>
    <phoneticPr fontId="1" type="noConversion"/>
  </si>
  <si>
    <t>B0-039-606</t>
    <phoneticPr fontId="1" type="noConversion"/>
  </si>
  <si>
    <t>B0-019-706</t>
    <phoneticPr fontId="1" type="noConversion"/>
  </si>
  <si>
    <t>B0-039-506</t>
    <phoneticPr fontId="1" type="noConversion"/>
  </si>
  <si>
    <t>B0-019-606</t>
    <phoneticPr fontId="1" type="noConversion"/>
  </si>
  <si>
    <t>B0-039-406</t>
    <phoneticPr fontId="1" type="noConversion"/>
  </si>
  <si>
    <t>B0-019-506</t>
    <phoneticPr fontId="1" type="noConversion"/>
  </si>
  <si>
    <t>B0-039-306</t>
    <phoneticPr fontId="1" type="noConversion"/>
  </si>
  <si>
    <t>B0-019-406</t>
    <phoneticPr fontId="1" type="noConversion"/>
  </si>
  <si>
    <t>B0-039-206</t>
    <phoneticPr fontId="1" type="noConversion"/>
  </si>
  <si>
    <t>Non-Needle ( 봉 합 사 )</t>
    <phoneticPr fontId="1" type="noConversion"/>
  </si>
  <si>
    <t>B0-011-306</t>
    <phoneticPr fontId="1" type="noConversion"/>
  </si>
  <si>
    <t>B0-011-206</t>
    <phoneticPr fontId="1" type="noConversion"/>
  </si>
  <si>
    <t>B0-011-106</t>
    <phoneticPr fontId="1" type="noConversion"/>
  </si>
  <si>
    <t>B0-071-106</t>
    <phoneticPr fontId="1" type="noConversion"/>
  </si>
  <si>
    <t>B0-071-206</t>
    <phoneticPr fontId="1" type="noConversion"/>
  </si>
  <si>
    <t>NYLON ( 나 일 론 )</t>
    <phoneticPr fontId="1" type="noConversion"/>
  </si>
  <si>
    <r>
      <t>반월상연골봉합술용</t>
    </r>
    <r>
      <rPr>
        <sz val="7"/>
        <rFont val="HY견고딕"/>
        <family val="1"/>
        <charset val="129"/>
      </rPr>
      <t>C2401045</t>
    </r>
    <phoneticPr fontId="1" type="noConversion"/>
  </si>
  <si>
    <t>B0-029-706</t>
    <phoneticPr fontId="1" type="noConversion"/>
  </si>
  <si>
    <t>B0-029-606</t>
    <phoneticPr fontId="1" type="noConversion"/>
  </si>
  <si>
    <t>B0-029-506</t>
    <phoneticPr fontId="1" type="noConversion"/>
  </si>
  <si>
    <t>B0-029-406</t>
    <phoneticPr fontId="1" type="noConversion"/>
  </si>
  <si>
    <t>B0-029-306</t>
    <phoneticPr fontId="1" type="noConversion"/>
  </si>
  <si>
    <t>B0-007-006</t>
    <phoneticPr fontId="1" type="noConversion"/>
  </si>
  <si>
    <t>B0-029-206</t>
    <phoneticPr fontId="1" type="noConversion"/>
  </si>
  <si>
    <t>B0-006-006</t>
    <phoneticPr fontId="1" type="noConversion"/>
  </si>
  <si>
    <t>SURGIFIT ( 화 학 사 브 래 드)</t>
    <phoneticPr fontId="1" type="noConversion"/>
  </si>
  <si>
    <t>B0-003-006</t>
    <phoneticPr fontId="1" type="noConversion"/>
  </si>
  <si>
    <t>B0-002-006</t>
    <phoneticPr fontId="1" type="noConversion"/>
  </si>
  <si>
    <t>B0-546-006</t>
    <phoneticPr fontId="1" type="noConversion"/>
  </si>
  <si>
    <t>B0-545-006</t>
    <phoneticPr fontId="1" type="noConversion"/>
  </si>
  <si>
    <t>B0-061-006</t>
    <phoneticPr fontId="1" type="noConversion"/>
  </si>
  <si>
    <t>B0-544-006</t>
    <phoneticPr fontId="1" type="noConversion"/>
  </si>
  <si>
    <t>B0-062-006</t>
    <phoneticPr fontId="1" type="noConversion"/>
  </si>
  <si>
    <t>B0-543-006</t>
    <phoneticPr fontId="1" type="noConversion"/>
  </si>
  <si>
    <t>B0-542-006</t>
    <phoneticPr fontId="1" type="noConversion"/>
  </si>
  <si>
    <t>B0-541-006</t>
    <phoneticPr fontId="1" type="noConversion"/>
  </si>
  <si>
    <t>B0-531-006</t>
    <phoneticPr fontId="1" type="noConversion"/>
  </si>
  <si>
    <t>B0-009-806</t>
    <phoneticPr fontId="1" type="noConversion"/>
  </si>
  <si>
    <t>B0-532-006</t>
    <phoneticPr fontId="1" type="noConversion"/>
  </si>
  <si>
    <t>B0-009-706</t>
    <phoneticPr fontId="1" type="noConversion"/>
  </si>
  <si>
    <t>B0-009-506</t>
    <phoneticPr fontId="1" type="noConversion"/>
  </si>
  <si>
    <t>CATGUT ( 크 로 믹 ,프레인)</t>
    <phoneticPr fontId="1" type="noConversion"/>
  </si>
  <si>
    <t>B0-506-006</t>
    <phoneticPr fontId="1" type="noConversion"/>
  </si>
  <si>
    <t>B0-550-006</t>
    <phoneticPr fontId="1" type="noConversion"/>
  </si>
  <si>
    <t>B0-505-006</t>
    <phoneticPr fontId="1" type="noConversion"/>
  </si>
  <si>
    <t>B0-504-006</t>
    <phoneticPr fontId="1" type="noConversion"/>
  </si>
  <si>
    <t>B0-503-006</t>
    <phoneticPr fontId="1" type="noConversion"/>
  </si>
  <si>
    <t>MONOFIT-L ( 화 학 사 모 노 만 성 )</t>
    <phoneticPr fontId="1" type="noConversion"/>
  </si>
  <si>
    <t>B0-502-006</t>
    <phoneticPr fontId="1" type="noConversion"/>
  </si>
  <si>
    <t>B0-501-006</t>
    <phoneticPr fontId="1" type="noConversion"/>
  </si>
  <si>
    <t>B0-511-006</t>
    <phoneticPr fontId="1" type="noConversion"/>
  </si>
  <si>
    <t>B0-512-006</t>
    <phoneticPr fontId="1" type="noConversion"/>
  </si>
  <si>
    <t>MONOFIT-S ( 화 학 사 모 노 속 성 )</t>
    <phoneticPr fontId="1" type="noConversion"/>
  </si>
  <si>
    <t>B0-546-206</t>
    <phoneticPr fontId="1" type="noConversion"/>
  </si>
  <si>
    <t>B0-545-206</t>
    <phoneticPr fontId="1" type="noConversion"/>
  </si>
  <si>
    <t>B0-541-106</t>
    <phoneticPr fontId="1" type="noConversion"/>
  </si>
  <si>
    <t>B0-544-206</t>
    <phoneticPr fontId="1" type="noConversion"/>
  </si>
  <si>
    <t>B0-531-106</t>
    <phoneticPr fontId="1" type="noConversion"/>
  </si>
  <si>
    <t>B0-543-206</t>
    <phoneticPr fontId="1" type="noConversion"/>
  </si>
  <si>
    <t>B0-532-106</t>
    <phoneticPr fontId="1" type="noConversion"/>
  </si>
  <si>
    <t>B0-542-206</t>
    <phoneticPr fontId="1" type="noConversion"/>
  </si>
  <si>
    <t>B0-541-206</t>
    <phoneticPr fontId="1" type="noConversion"/>
  </si>
  <si>
    <t>B0-531-206</t>
    <phoneticPr fontId="1" type="noConversion"/>
  </si>
  <si>
    <t>B0-645-106</t>
    <phoneticPr fontId="1" type="noConversion"/>
  </si>
  <si>
    <t>B0-646-206</t>
    <phoneticPr fontId="1" type="noConversion"/>
  </si>
  <si>
    <t>B0-644-106</t>
    <phoneticPr fontId="1" type="noConversion"/>
  </si>
  <si>
    <t>B0-642-006</t>
    <phoneticPr fontId="1" type="noConversion"/>
  </si>
  <si>
    <t>9 - 0</t>
    <phoneticPr fontId="1" type="noConversion"/>
  </si>
  <si>
    <t>10 - 0</t>
    <phoneticPr fontId="1" type="noConversion"/>
  </si>
  <si>
    <t>11 - 0</t>
    <phoneticPr fontId="1" type="noConversion"/>
  </si>
  <si>
    <t>B0-042-006</t>
    <phoneticPr fontId="1" type="noConversion"/>
  </si>
  <si>
    <t>B0-004-006</t>
    <phoneticPr fontId="1" type="noConversion"/>
  </si>
  <si>
    <t>B0-005-006</t>
    <phoneticPr fontId="1" type="noConversion"/>
  </si>
  <si>
    <t>B0-043-006</t>
    <phoneticPr fontId="1" type="noConversion"/>
  </si>
  <si>
    <t>B0-042-106</t>
    <phoneticPr fontId="1" type="noConversion"/>
  </si>
  <si>
    <t>B0-001-006</t>
    <phoneticPr fontId="1" type="noConversion"/>
  </si>
  <si>
    <t>B0-010-006</t>
    <phoneticPr fontId="1" type="noConversion"/>
  </si>
  <si>
    <t>B0-009-006</t>
    <phoneticPr fontId="1" type="noConversion"/>
  </si>
  <si>
    <t>B0-008-006</t>
    <phoneticPr fontId="1" type="noConversion"/>
  </si>
  <si>
    <t>B0-009-606</t>
    <phoneticPr fontId="1" type="noConversion"/>
  </si>
  <si>
    <t>POLYPROPYLENE ( 폴리프로필렌 )</t>
    <phoneticPr fontId="1" type="noConversion"/>
  </si>
  <si>
    <t>POLYESTER ( 폴리에스터 )</t>
    <phoneticPr fontId="1" type="noConversion"/>
  </si>
  <si>
    <t>B0-071-306</t>
    <phoneticPr fontId="1" type="noConversion"/>
  </si>
  <si>
    <t>B0-021-106</t>
    <phoneticPr fontId="1" type="noConversion"/>
  </si>
  <si>
    <t>B0-021-206</t>
    <phoneticPr fontId="1" type="noConversion"/>
  </si>
  <si>
    <t>B0-082-006</t>
    <phoneticPr fontId="1" type="noConversion"/>
  </si>
  <si>
    <t>B0-085-006</t>
    <phoneticPr fontId="1" type="noConversion"/>
  </si>
  <si>
    <t>B0-021-706</t>
    <phoneticPr fontId="1" type="noConversion"/>
  </si>
  <si>
    <t>B0-030-106</t>
    <phoneticPr fontId="1" type="noConversion"/>
  </si>
  <si>
    <t>B0-037-006</t>
    <phoneticPr fontId="1" type="noConversion"/>
  </si>
  <si>
    <t>B0-040-006</t>
    <phoneticPr fontId="1" type="noConversion"/>
  </si>
  <si>
    <t>B0-644-006</t>
    <phoneticPr fontId="1" type="noConversion"/>
  </si>
  <si>
    <t>B0-644-206</t>
    <phoneticPr fontId="1" type="noConversion"/>
  </si>
  <si>
    <t>LOOP TYPE ( 봉 합 사 )</t>
    <phoneticPr fontId="1" type="noConversion"/>
  </si>
  <si>
    <t>B0-941-006</t>
    <phoneticPr fontId="1" type="noConversion"/>
  </si>
  <si>
    <t>B0-941-106</t>
    <phoneticPr fontId="1" type="noConversion"/>
  </si>
  <si>
    <t>B0-645-006</t>
    <phoneticPr fontId="1" type="noConversion"/>
  </si>
  <si>
    <t>B0-643-006</t>
    <phoneticPr fontId="1" type="noConversion"/>
  </si>
  <si>
    <t>B0-642-106</t>
    <phoneticPr fontId="1" type="noConversion"/>
  </si>
  <si>
    <t>B0-021-606</t>
    <phoneticPr fontId="1" type="noConversion"/>
  </si>
  <si>
    <t>B0-021-506</t>
    <phoneticPr fontId="1" type="noConversion"/>
  </si>
  <si>
    <t>B0-021-406</t>
    <phoneticPr fontId="1" type="noConversion"/>
  </si>
  <si>
    <t>B0-021-306</t>
    <phoneticPr fontId="1" type="noConversion"/>
  </si>
  <si>
    <t>B0-024-006</t>
    <phoneticPr fontId="1" type="noConversion"/>
  </si>
  <si>
    <t>B0-023-006</t>
    <phoneticPr fontId="1" type="noConversion"/>
  </si>
  <si>
    <t>B0-022-006</t>
    <phoneticPr fontId="1" type="noConversion"/>
  </si>
  <si>
    <t>B0-021-006</t>
    <phoneticPr fontId="1" type="noConversion"/>
  </si>
  <si>
    <t>B0-038-006</t>
    <phoneticPr fontId="1" type="noConversion"/>
  </si>
  <si>
    <t>B0-036-006</t>
    <phoneticPr fontId="1" type="noConversion"/>
  </si>
  <si>
    <t>B0-035-006</t>
    <phoneticPr fontId="1" type="noConversion"/>
  </si>
  <si>
    <t>B0-034-006</t>
    <phoneticPr fontId="1" type="noConversion"/>
  </si>
  <si>
    <t>B0-033-006</t>
    <phoneticPr fontId="1" type="noConversion"/>
  </si>
  <si>
    <t>B0-032-006</t>
    <phoneticPr fontId="1" type="noConversion"/>
  </si>
  <si>
    <t>B0-031-006</t>
    <phoneticPr fontId="1" type="noConversion"/>
  </si>
  <si>
    <t>B0-030-006</t>
    <phoneticPr fontId="1" type="noConversion"/>
  </si>
  <si>
    <t>B0-011-606</t>
    <phoneticPr fontId="1" type="noConversion"/>
  </si>
  <si>
    <t>B0-011-506</t>
    <phoneticPr fontId="1" type="noConversion"/>
  </si>
  <si>
    <t>B0-011-406</t>
    <phoneticPr fontId="1" type="noConversion"/>
  </si>
  <si>
    <t>B0-548-006</t>
    <phoneticPr fontId="1" type="noConversion"/>
  </si>
  <si>
    <t>B0-547-106</t>
    <phoneticPr fontId="1" type="noConversion"/>
  </si>
  <si>
    <t>B0-648-006</t>
    <phoneticPr fontId="1" type="noConversion"/>
  </si>
  <si>
    <t>B0-647-006</t>
    <phoneticPr fontId="1" type="noConversion"/>
  </si>
  <si>
    <t>B0-646-006</t>
    <phoneticPr fontId="1" type="noConversion"/>
  </si>
  <si>
    <t>B0-547-006</t>
    <phoneticPr fontId="1" type="noConversion"/>
  </si>
  <si>
    <t>B0-546-106</t>
    <phoneticPr fontId="1" type="noConversion"/>
  </si>
  <si>
    <t>B0-545-106</t>
    <phoneticPr fontId="1" type="noConversion"/>
  </si>
  <si>
    <t>B0-544-106</t>
    <phoneticPr fontId="1" type="noConversion"/>
  </si>
  <si>
    <t>B0-543-106</t>
    <phoneticPr fontId="1" type="noConversion"/>
  </si>
  <si>
    <t>B0-542-106</t>
    <phoneticPr fontId="1" type="noConversion"/>
  </si>
  <si>
    <t>B0-647-106</t>
    <phoneticPr fontId="1" type="noConversion"/>
  </si>
  <si>
    <t>B0-646-106</t>
    <phoneticPr fontId="1" type="noConversion"/>
  </si>
  <si>
    <t>B0-048-006</t>
    <phoneticPr fontId="1" type="noConversion"/>
  </si>
  <si>
    <t>B0-049-006</t>
    <phoneticPr fontId="1" type="noConversion"/>
  </si>
  <si>
    <t>B0-051-006</t>
    <phoneticPr fontId="1" type="noConversion"/>
  </si>
  <si>
    <t>B0-045-606</t>
    <phoneticPr fontId="1" type="noConversion"/>
  </si>
  <si>
    <t>B0-045-506</t>
    <phoneticPr fontId="1" type="noConversion"/>
  </si>
  <si>
    <t>B0-045-406</t>
    <phoneticPr fontId="1" type="noConversion"/>
  </si>
  <si>
    <t>B0-045-306</t>
    <phoneticPr fontId="1" type="noConversion"/>
  </si>
  <si>
    <t>B0-045-206</t>
    <phoneticPr fontId="1" type="noConversion"/>
  </si>
  <si>
    <t>B0-045-106</t>
    <phoneticPr fontId="1" type="noConversion"/>
  </si>
  <si>
    <t>B0-045-006</t>
    <phoneticPr fontId="1" type="noConversion"/>
  </si>
  <si>
    <t>B0-046-006</t>
    <phoneticPr fontId="1" type="noConversion"/>
  </si>
  <si>
    <t>B0-946-006</t>
    <phoneticPr fontId="1" type="noConversion"/>
  </si>
  <si>
    <t>B0-931-006</t>
    <phoneticPr fontId="1" type="noConversion"/>
  </si>
  <si>
    <t>B0-930-006</t>
    <phoneticPr fontId="1" type="noConversion"/>
  </si>
  <si>
    <t>B0-941-206</t>
    <phoneticPr fontId="1" type="noConversion"/>
  </si>
  <si>
    <t>B0-550-106</t>
    <phoneticPr fontId="1" type="noConversion"/>
  </si>
  <si>
    <t>B0-604-006</t>
    <phoneticPr fontId="1" type="noConversion"/>
  </si>
  <si>
    <t>B0-606-006</t>
    <phoneticPr fontId="1" type="noConversion"/>
  </si>
  <si>
    <t>10 - 0</t>
    <phoneticPr fontId="1" type="noConversion"/>
  </si>
  <si>
    <t>B0-410-006</t>
    <phoneticPr fontId="1" type="noConversion"/>
  </si>
  <si>
    <t>B0-400-106</t>
    <phoneticPr fontId="1" type="noConversion"/>
  </si>
  <si>
    <t>【2020. 10. 01기준】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</si>
</sst>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2">
    <font>
      <sz val="11"/>
      <name val="돋움"/>
      <family val="3"/>
      <charset val="129"/>
    </font>
    <font>
      <sz val="8"/>
      <name val="돋움"/>
      <family val="3"/>
      <charset val="129"/>
    </font>
    <font>
      <sz val="16"/>
      <name val="HY견고딕"/>
      <family val="1"/>
      <charset val="129"/>
    </font>
    <font>
      <sz val="10"/>
      <name val="돋움"/>
      <family val="3"/>
      <charset val="129"/>
    </font>
    <font>
      <sz val="8"/>
      <name val="HY견고딕"/>
      <family val="1"/>
      <charset val="129"/>
    </font>
    <font>
      <sz val="9"/>
      <name val="돋움"/>
      <family val="3"/>
      <charset val="129"/>
    </font>
    <font>
      <sz val="8"/>
      <color theme="1"/>
      <name val="HY견고딕"/>
      <family val="1"/>
      <charset val="129"/>
    </font>
    <font>
      <sz val="6"/>
      <name val="HY견고딕"/>
      <family val="1"/>
      <charset val="129"/>
    </font>
    <font>
      <sz val="7"/>
      <name val="HY견고딕"/>
      <family val="1"/>
      <charset val="129"/>
    </font>
    <font>
      <sz val="8"/>
      <color indexed="8"/>
      <name val="HY견고딕"/>
      <family val="1"/>
      <charset val="129"/>
    </font>
    <font>
      <b/>
      <sz val="11"/>
      <name val="돋움"/>
      <family val="3"/>
      <charset val="129"/>
    </font>
    <font>
      <sz val="8"/>
      <color rgb="FFFF0000"/>
      <name val="HY견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1" fontId="0" fillId="2" borderId="0" xfId="0" applyNumberFormat="1" applyFill="1"/>
    <xf numFmtId="0" fontId="3" fillId="2" borderId="0" xfId="0" applyFont="1" applyFill="1"/>
    <xf numFmtId="0" fontId="5" fillId="2" borderId="0" xfId="0" applyFont="1" applyFill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0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 indent="1"/>
    </xf>
    <xf numFmtId="3" fontId="11" fillId="2" borderId="5" xfId="0" applyNumberFormat="1" applyFont="1" applyFill="1" applyBorder="1" applyAlignment="1">
      <alignment horizontal="right" vertical="center" indent="1"/>
    </xf>
    <xf numFmtId="176" fontId="11" fillId="2" borderId="9" xfId="0" applyNumberFormat="1" applyFont="1" applyFill="1" applyBorder="1" applyAlignment="1">
      <alignment horizontal="right" vertical="center" indent="1"/>
    </xf>
    <xf numFmtId="176" fontId="11" fillId="2" borderId="13" xfId="0" applyNumberFormat="1" applyFont="1" applyFill="1" applyBorder="1" applyAlignment="1">
      <alignment horizontal="right" vertical="center" indent="1"/>
    </xf>
    <xf numFmtId="3" fontId="11" fillId="2" borderId="5" xfId="0" applyNumberFormat="1" applyFont="1" applyFill="1" applyBorder="1" applyAlignment="1">
      <alignment horizontal="right" vertical="center" indent="2"/>
    </xf>
    <xf numFmtId="176" fontId="11" fillId="2" borderId="5" xfId="0" applyNumberFormat="1" applyFont="1" applyFill="1" applyBorder="1" applyAlignment="1">
      <alignment horizontal="left" vertical="center" indent="3"/>
    </xf>
    <xf numFmtId="3" fontId="11" fillId="2" borderId="5" xfId="0" applyNumberFormat="1" applyFont="1" applyFill="1" applyBorder="1" applyAlignment="1">
      <alignment horizontal="left" vertical="center" indent="3"/>
    </xf>
    <xf numFmtId="3" fontId="11" fillId="2" borderId="13" xfId="0" applyNumberFormat="1" applyFont="1" applyFill="1" applyBorder="1" applyAlignment="1">
      <alignment horizontal="right" vertical="center" indent="1"/>
    </xf>
    <xf numFmtId="3" fontId="11" fillId="2" borderId="1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tabSelected="1" topLeftCell="A4" zoomScale="110" zoomScaleNormal="110" workbookViewId="0">
      <selection activeCell="R13" sqref="R13"/>
    </sheetView>
  </sheetViews>
  <sheetFormatPr defaultRowHeight="13.5"/>
  <cols>
    <col min="1" max="1" width="0.21875" customWidth="1"/>
    <col min="2" max="2" width="5.77734375" customWidth="1"/>
    <col min="3" max="5" width="11.77734375" customWidth="1"/>
    <col min="6" max="6" width="1.77734375" customWidth="1"/>
    <col min="7" max="7" width="5.77734375" customWidth="1"/>
    <col min="8" max="10" width="11.77734375" customWidth="1"/>
    <col min="11" max="11" width="1.5546875" customWidth="1"/>
    <col min="16" max="16" width="1.6640625" customWidth="1"/>
    <col min="17" max="17" width="12.77734375" customWidth="1"/>
    <col min="18" max="18" width="12.33203125" customWidth="1"/>
  </cols>
  <sheetData>
    <row r="1" spans="1:15" ht="18.95" customHeight="1" thickBot="1">
      <c r="B1" s="47" t="s">
        <v>0</v>
      </c>
      <c r="C1" s="47"/>
      <c r="D1" s="47"/>
      <c r="E1" s="47"/>
      <c r="F1" s="47"/>
      <c r="G1" s="47"/>
      <c r="H1" s="47"/>
      <c r="I1" s="47"/>
      <c r="J1" s="47"/>
      <c r="M1" s="27" t="s">
        <v>176</v>
      </c>
    </row>
    <row r="2" spans="1:15" ht="12" customHeight="1">
      <c r="A2" s="3"/>
      <c r="B2" s="48" t="s">
        <v>1</v>
      </c>
      <c r="C2" s="49"/>
      <c r="D2" s="49"/>
      <c r="E2" s="50"/>
      <c r="F2" s="4"/>
      <c r="G2" s="48" t="s">
        <v>104</v>
      </c>
      <c r="H2" s="49"/>
      <c r="I2" s="49"/>
      <c r="J2" s="50"/>
      <c r="L2" s="48" t="s">
        <v>71</v>
      </c>
      <c r="M2" s="49"/>
      <c r="N2" s="49"/>
      <c r="O2" s="50"/>
    </row>
    <row r="3" spans="1:15" ht="12" customHeight="1">
      <c r="A3" s="3"/>
      <c r="B3" s="5" t="s">
        <v>2</v>
      </c>
      <c r="C3" s="6" t="s">
        <v>3</v>
      </c>
      <c r="D3" s="37">
        <v>5010</v>
      </c>
      <c r="E3" s="7">
        <f t="shared" ref="E3:E12" si="0">D3*12</f>
        <v>60120</v>
      </c>
      <c r="F3" s="4"/>
      <c r="G3" s="5" t="s">
        <v>92</v>
      </c>
      <c r="H3" s="6" t="s">
        <v>175</v>
      </c>
      <c r="I3" s="31">
        <v>15120</v>
      </c>
      <c r="J3" s="7">
        <f t="shared" ref="J3:J14" si="1">I3*12</f>
        <v>181440</v>
      </c>
      <c r="L3" s="16" t="s">
        <v>4</v>
      </c>
      <c r="M3" s="17" t="s">
        <v>147</v>
      </c>
      <c r="N3" s="31">
        <v>8750</v>
      </c>
      <c r="O3" s="8">
        <f t="shared" ref="O3:O11" si="2">N3*12</f>
        <v>105000</v>
      </c>
    </row>
    <row r="4" spans="1:15" ht="12" customHeight="1">
      <c r="A4" s="3"/>
      <c r="B4" s="5" t="s">
        <v>4</v>
      </c>
      <c r="C4" s="6" t="s">
        <v>5</v>
      </c>
      <c r="D4" s="37">
        <v>5010</v>
      </c>
      <c r="E4" s="7">
        <f t="shared" si="0"/>
        <v>60120</v>
      </c>
      <c r="F4" s="4"/>
      <c r="G4" s="5" t="s">
        <v>91</v>
      </c>
      <c r="H4" s="6" t="s">
        <v>114</v>
      </c>
      <c r="I4" s="31">
        <v>15120</v>
      </c>
      <c r="J4" s="7">
        <f t="shared" si="1"/>
        <v>181440</v>
      </c>
      <c r="L4" s="16" t="s">
        <v>6</v>
      </c>
      <c r="M4" s="17" t="s">
        <v>148</v>
      </c>
      <c r="N4" s="31">
        <v>3850</v>
      </c>
      <c r="O4" s="8">
        <f t="shared" si="2"/>
        <v>46200</v>
      </c>
    </row>
    <row r="5" spans="1:15" ht="12" customHeight="1">
      <c r="A5" s="3"/>
      <c r="B5" s="5" t="s">
        <v>6</v>
      </c>
      <c r="C5" s="6" t="s">
        <v>7</v>
      </c>
      <c r="D5" s="37">
        <v>2530</v>
      </c>
      <c r="E5" s="8">
        <f t="shared" si="0"/>
        <v>30360</v>
      </c>
      <c r="F5" s="4"/>
      <c r="G5" s="5" t="s">
        <v>2</v>
      </c>
      <c r="H5" s="6" t="s">
        <v>131</v>
      </c>
      <c r="I5" s="31">
        <v>8410</v>
      </c>
      <c r="J5" s="7">
        <f t="shared" si="1"/>
        <v>100920</v>
      </c>
      <c r="L5" s="16" t="s">
        <v>8</v>
      </c>
      <c r="M5" s="17" t="s">
        <v>149</v>
      </c>
      <c r="N5" s="31">
        <v>3850</v>
      </c>
      <c r="O5" s="8">
        <f t="shared" si="2"/>
        <v>46200</v>
      </c>
    </row>
    <row r="6" spans="1:15" ht="12" customHeight="1">
      <c r="A6" s="3"/>
      <c r="B6" s="5" t="s">
        <v>8</v>
      </c>
      <c r="C6" s="6" t="s">
        <v>9</v>
      </c>
      <c r="D6" s="37">
        <v>2530</v>
      </c>
      <c r="E6" s="8">
        <f t="shared" si="0"/>
        <v>30360</v>
      </c>
      <c r="F6" s="4"/>
      <c r="G6" s="5" t="s">
        <v>4</v>
      </c>
      <c r="H6" s="6" t="s">
        <v>113</v>
      </c>
      <c r="I6" s="31">
        <v>8410</v>
      </c>
      <c r="J6" s="7">
        <f t="shared" si="1"/>
        <v>100920</v>
      </c>
      <c r="L6" s="16" t="s">
        <v>10</v>
      </c>
      <c r="M6" s="17" t="s">
        <v>150</v>
      </c>
      <c r="N6" s="31">
        <v>3490</v>
      </c>
      <c r="O6" s="8">
        <f t="shared" si="2"/>
        <v>41880</v>
      </c>
    </row>
    <row r="7" spans="1:15" ht="12" customHeight="1">
      <c r="A7" s="3"/>
      <c r="B7" s="5" t="s">
        <v>10</v>
      </c>
      <c r="C7" s="6" t="s">
        <v>11</v>
      </c>
      <c r="D7" s="37">
        <v>1940</v>
      </c>
      <c r="E7" s="8">
        <f t="shared" si="0"/>
        <v>23280</v>
      </c>
      <c r="F7" s="4"/>
      <c r="G7" s="5" t="s">
        <v>6</v>
      </c>
      <c r="H7" s="6" t="s">
        <v>132</v>
      </c>
      <c r="I7" s="31">
        <v>3780</v>
      </c>
      <c r="J7" s="7">
        <f t="shared" si="1"/>
        <v>45360</v>
      </c>
      <c r="L7" s="16" t="s">
        <v>12</v>
      </c>
      <c r="M7" s="17" t="s">
        <v>151</v>
      </c>
      <c r="N7" s="31">
        <v>3490</v>
      </c>
      <c r="O7" s="8">
        <f t="shared" si="2"/>
        <v>41880</v>
      </c>
    </row>
    <row r="8" spans="1:15" ht="12" customHeight="1">
      <c r="A8" s="3"/>
      <c r="B8" s="5" t="s">
        <v>12</v>
      </c>
      <c r="C8" s="6" t="s">
        <v>13</v>
      </c>
      <c r="D8" s="37">
        <v>1940</v>
      </c>
      <c r="E8" s="8">
        <f t="shared" si="0"/>
        <v>23280</v>
      </c>
      <c r="F8" s="4"/>
      <c r="G8" s="5" t="s">
        <v>8</v>
      </c>
      <c r="H8" s="6" t="s">
        <v>133</v>
      </c>
      <c r="I8" s="31">
        <v>3780</v>
      </c>
      <c r="J8" s="7">
        <f t="shared" si="1"/>
        <v>45360</v>
      </c>
      <c r="L8" s="16" t="s">
        <v>14</v>
      </c>
      <c r="M8" s="17" t="s">
        <v>152</v>
      </c>
      <c r="N8" s="31">
        <v>3870</v>
      </c>
      <c r="O8" s="8">
        <f t="shared" si="2"/>
        <v>46440</v>
      </c>
    </row>
    <row r="9" spans="1:15" ht="12" customHeight="1">
      <c r="A9" s="1"/>
      <c r="B9" s="5" t="s">
        <v>14</v>
      </c>
      <c r="C9" s="6" t="s">
        <v>15</v>
      </c>
      <c r="D9" s="37">
        <v>1450</v>
      </c>
      <c r="E9" s="8">
        <f t="shared" si="0"/>
        <v>17400</v>
      </c>
      <c r="F9" s="1"/>
      <c r="G9" s="5" t="s">
        <v>10</v>
      </c>
      <c r="H9" s="6" t="s">
        <v>134</v>
      </c>
      <c r="I9" s="31">
        <v>3380</v>
      </c>
      <c r="J9" s="7">
        <f t="shared" si="1"/>
        <v>40560</v>
      </c>
      <c r="L9" s="5" t="s">
        <v>16</v>
      </c>
      <c r="M9" s="6" t="s">
        <v>79</v>
      </c>
      <c r="N9" s="31">
        <v>3870</v>
      </c>
      <c r="O9" s="7">
        <f t="shared" si="2"/>
        <v>46440</v>
      </c>
    </row>
    <row r="10" spans="1:15" ht="12" customHeight="1">
      <c r="A10" s="1"/>
      <c r="B10" s="5" t="s">
        <v>16</v>
      </c>
      <c r="C10" s="6" t="s">
        <v>17</v>
      </c>
      <c r="D10" s="37">
        <v>1450</v>
      </c>
      <c r="E10" s="8">
        <f t="shared" si="0"/>
        <v>17400</v>
      </c>
      <c r="F10" s="1"/>
      <c r="G10" s="5" t="s">
        <v>12</v>
      </c>
      <c r="H10" s="6" t="s">
        <v>135</v>
      </c>
      <c r="I10" s="31">
        <v>3380</v>
      </c>
      <c r="J10" s="7">
        <f t="shared" si="1"/>
        <v>40560</v>
      </c>
      <c r="L10" s="5">
        <v>1</v>
      </c>
      <c r="M10" s="6" t="s">
        <v>81</v>
      </c>
      <c r="N10" s="31">
        <v>3660</v>
      </c>
      <c r="O10" s="7">
        <f t="shared" si="2"/>
        <v>43920</v>
      </c>
    </row>
    <row r="11" spans="1:15" ht="12" customHeight="1">
      <c r="A11" s="1"/>
      <c r="B11" s="5">
        <v>1</v>
      </c>
      <c r="C11" s="6" t="s">
        <v>18</v>
      </c>
      <c r="D11" s="37">
        <v>2050</v>
      </c>
      <c r="E11" s="7">
        <f t="shared" si="0"/>
        <v>24600</v>
      </c>
      <c r="F11" s="2"/>
      <c r="G11" s="5" t="s">
        <v>14</v>
      </c>
      <c r="H11" s="6" t="s">
        <v>136</v>
      </c>
      <c r="I11" s="31">
        <v>2910</v>
      </c>
      <c r="J11" s="7">
        <f t="shared" si="1"/>
        <v>34920</v>
      </c>
      <c r="L11" s="5">
        <v>2</v>
      </c>
      <c r="M11" s="6" t="s">
        <v>83</v>
      </c>
      <c r="N11" s="31">
        <v>3660</v>
      </c>
      <c r="O11" s="7">
        <f t="shared" si="2"/>
        <v>43920</v>
      </c>
    </row>
    <row r="12" spans="1:15" ht="12" customHeight="1">
      <c r="A12" s="1"/>
      <c r="B12" s="5">
        <v>2</v>
      </c>
      <c r="C12" s="6" t="s">
        <v>20</v>
      </c>
      <c r="D12" s="37">
        <v>2050</v>
      </c>
      <c r="E12" s="7">
        <f t="shared" si="0"/>
        <v>24600</v>
      </c>
      <c r="F12" s="2"/>
      <c r="G12" s="5" t="s">
        <v>16</v>
      </c>
      <c r="H12" s="6" t="s">
        <v>137</v>
      </c>
      <c r="I12" s="31">
        <v>2910</v>
      </c>
      <c r="J12" s="7">
        <f t="shared" si="1"/>
        <v>34920</v>
      </c>
      <c r="L12" s="42" t="s">
        <v>19</v>
      </c>
      <c r="M12" s="43"/>
      <c r="N12" s="43"/>
      <c r="O12" s="44"/>
    </row>
    <row r="13" spans="1:15" ht="12" customHeight="1">
      <c r="A13" s="1"/>
      <c r="B13" s="42" t="s">
        <v>19</v>
      </c>
      <c r="C13" s="43"/>
      <c r="D13" s="43"/>
      <c r="E13" s="44"/>
      <c r="F13" s="2"/>
      <c r="G13" s="5">
        <v>1</v>
      </c>
      <c r="H13" s="6" t="s">
        <v>138</v>
      </c>
      <c r="I13" s="31">
        <v>2270</v>
      </c>
      <c r="J13" s="7">
        <f t="shared" si="1"/>
        <v>27240</v>
      </c>
      <c r="L13" s="16" t="s">
        <v>4</v>
      </c>
      <c r="M13" s="17" t="s">
        <v>153</v>
      </c>
      <c r="N13" s="31">
        <v>7320</v>
      </c>
      <c r="O13" s="8">
        <f>N13*12</f>
        <v>87840</v>
      </c>
    </row>
    <row r="14" spans="1:15" ht="12" customHeight="1">
      <c r="A14" s="1"/>
      <c r="B14" s="5" t="s">
        <v>2</v>
      </c>
      <c r="C14" s="6" t="s">
        <v>23</v>
      </c>
      <c r="D14" s="37">
        <v>9670</v>
      </c>
      <c r="E14" s="7">
        <f>D14*12</f>
        <v>116040</v>
      </c>
      <c r="F14" s="2"/>
      <c r="G14" s="5">
        <v>2</v>
      </c>
      <c r="H14" s="6" t="s">
        <v>112</v>
      </c>
      <c r="I14" s="31">
        <v>2270</v>
      </c>
      <c r="J14" s="7">
        <f t="shared" si="1"/>
        <v>27240</v>
      </c>
      <c r="L14" s="16" t="s">
        <v>6</v>
      </c>
      <c r="M14" s="17" t="s">
        <v>154</v>
      </c>
      <c r="N14" s="31">
        <v>7710</v>
      </c>
      <c r="O14" s="8">
        <f>N14*12</f>
        <v>92520</v>
      </c>
    </row>
    <row r="15" spans="1:15" ht="12" customHeight="1">
      <c r="A15" s="1"/>
      <c r="B15" s="5" t="s">
        <v>4</v>
      </c>
      <c r="C15" s="6" t="s">
        <v>25</v>
      </c>
      <c r="D15" s="37">
        <v>9670</v>
      </c>
      <c r="E15" s="7">
        <f>D15*12</f>
        <v>116040</v>
      </c>
      <c r="F15" s="2"/>
      <c r="G15" s="42" t="s">
        <v>19</v>
      </c>
      <c r="H15" s="43"/>
      <c r="I15" s="43"/>
      <c r="J15" s="44"/>
      <c r="L15" s="5" t="s">
        <v>8</v>
      </c>
      <c r="M15" s="6" t="s">
        <v>87</v>
      </c>
      <c r="N15" s="31">
        <v>7710</v>
      </c>
      <c r="O15" s="7">
        <f>N15*12</f>
        <v>92520</v>
      </c>
    </row>
    <row r="16" spans="1:15" ht="12" customHeight="1">
      <c r="A16" s="1"/>
      <c r="B16" s="5" t="s">
        <v>6</v>
      </c>
      <c r="C16" s="6" t="s">
        <v>27</v>
      </c>
      <c r="D16" s="37">
        <v>8380</v>
      </c>
      <c r="E16" s="7">
        <f>D16*12</f>
        <v>100560</v>
      </c>
      <c r="F16" s="2"/>
      <c r="G16" s="5" t="s">
        <v>173</v>
      </c>
      <c r="H16" s="6" t="s">
        <v>174</v>
      </c>
      <c r="I16" s="31">
        <v>17170</v>
      </c>
      <c r="J16" s="7">
        <f t="shared" ref="J16" si="3">I16*12</f>
        <v>206040</v>
      </c>
      <c r="L16" s="5" t="s">
        <v>10</v>
      </c>
      <c r="M16" s="6" t="s">
        <v>89</v>
      </c>
      <c r="N16" s="31">
        <v>4340</v>
      </c>
      <c r="O16" s="7">
        <f>N16*12</f>
        <v>52080</v>
      </c>
    </row>
    <row r="17" spans="1:15" ht="12" customHeight="1" thickBot="1">
      <c r="A17" s="1"/>
      <c r="B17" s="5" t="s">
        <v>8</v>
      </c>
      <c r="C17" s="6" t="s">
        <v>29</v>
      </c>
      <c r="D17" s="37">
        <v>8380</v>
      </c>
      <c r="E17" s="8">
        <f>D17*12</f>
        <v>100560</v>
      </c>
      <c r="F17" s="2"/>
      <c r="G17" s="5" t="s">
        <v>2</v>
      </c>
      <c r="H17" s="6" t="s">
        <v>21</v>
      </c>
      <c r="I17" s="31">
        <v>10470</v>
      </c>
      <c r="J17" s="7">
        <f t="shared" ref="J17:J23" si="4">I17*12</f>
        <v>125640</v>
      </c>
      <c r="L17" s="9" t="s">
        <v>14</v>
      </c>
      <c r="M17" s="10" t="s">
        <v>90</v>
      </c>
      <c r="N17" s="41">
        <v>4310</v>
      </c>
      <c r="O17" s="12">
        <f>N17*12</f>
        <v>51720</v>
      </c>
    </row>
    <row r="18" spans="1:15" ht="12" customHeight="1">
      <c r="A18" s="1"/>
      <c r="B18" s="5" t="s">
        <v>10</v>
      </c>
      <c r="C18" s="6" t="s">
        <v>31</v>
      </c>
      <c r="D18" s="37">
        <v>2460</v>
      </c>
      <c r="E18" s="7">
        <f>D18*12</f>
        <v>29520</v>
      </c>
      <c r="F18" s="2"/>
      <c r="G18" s="5" t="s">
        <v>4</v>
      </c>
      <c r="H18" s="6" t="s">
        <v>22</v>
      </c>
      <c r="I18" s="31">
        <v>10470</v>
      </c>
      <c r="J18" s="7">
        <f t="shared" si="4"/>
        <v>125640</v>
      </c>
      <c r="L18" s="42" t="s">
        <v>117</v>
      </c>
      <c r="M18" s="43"/>
      <c r="N18" s="43"/>
      <c r="O18" s="44"/>
    </row>
    <row r="19" spans="1:15" ht="12" customHeight="1">
      <c r="A19" s="1"/>
      <c r="B19" s="42" t="s">
        <v>33</v>
      </c>
      <c r="C19" s="43"/>
      <c r="D19" s="43"/>
      <c r="E19" s="44"/>
      <c r="F19" s="2"/>
      <c r="G19" s="5" t="s">
        <v>6</v>
      </c>
      <c r="H19" s="6" t="s">
        <v>24</v>
      </c>
      <c r="I19" s="31">
        <v>6100</v>
      </c>
      <c r="J19" s="7">
        <f t="shared" si="4"/>
        <v>73200</v>
      </c>
      <c r="L19" s="5" t="s">
        <v>6</v>
      </c>
      <c r="M19" s="6" t="s">
        <v>166</v>
      </c>
      <c r="N19" s="31">
        <v>5050</v>
      </c>
      <c r="O19" s="7">
        <f t="shared" ref="O19:O22" si="5">N19*12</f>
        <v>60600</v>
      </c>
    </row>
    <row r="20" spans="1:15" ht="12" customHeight="1">
      <c r="A20" s="1"/>
      <c r="B20" s="5" t="s">
        <v>4</v>
      </c>
      <c r="C20" s="6" t="s">
        <v>106</v>
      </c>
      <c r="D20" s="31">
        <v>219</v>
      </c>
      <c r="E20" s="7">
        <f t="shared" ref="E20:E28" si="6">D20*12*10</f>
        <v>26280</v>
      </c>
      <c r="F20" s="2"/>
      <c r="G20" s="5" t="s">
        <v>8</v>
      </c>
      <c r="H20" s="6" t="s">
        <v>26</v>
      </c>
      <c r="I20" s="31">
        <v>6100</v>
      </c>
      <c r="J20" s="7">
        <f t="shared" si="4"/>
        <v>73200</v>
      </c>
      <c r="L20" s="5" t="s">
        <v>16</v>
      </c>
      <c r="M20" s="6" t="s">
        <v>169</v>
      </c>
      <c r="N20" s="31">
        <v>6850</v>
      </c>
      <c r="O20" s="7">
        <f t="shared" si="5"/>
        <v>82200</v>
      </c>
    </row>
    <row r="21" spans="1:15" ht="12" customHeight="1">
      <c r="A21" s="1"/>
      <c r="B21" s="5" t="s">
        <v>6</v>
      </c>
      <c r="C21" s="6" t="s">
        <v>139</v>
      </c>
      <c r="D21" s="31">
        <v>219</v>
      </c>
      <c r="E21" s="7">
        <f t="shared" si="6"/>
        <v>26280</v>
      </c>
      <c r="F21" s="2"/>
      <c r="G21" s="5" t="s">
        <v>10</v>
      </c>
      <c r="H21" s="6" t="s">
        <v>28</v>
      </c>
      <c r="I21" s="31">
        <v>4790</v>
      </c>
      <c r="J21" s="7">
        <f t="shared" si="4"/>
        <v>57480</v>
      </c>
      <c r="L21" s="5">
        <v>1</v>
      </c>
      <c r="M21" s="6" t="s">
        <v>167</v>
      </c>
      <c r="N21" s="31">
        <v>8600</v>
      </c>
      <c r="O21" s="7">
        <f t="shared" si="5"/>
        <v>103200</v>
      </c>
    </row>
    <row r="22" spans="1:15" ht="12" customHeight="1" thickBot="1">
      <c r="A22" s="1"/>
      <c r="B22" s="5" t="s">
        <v>8</v>
      </c>
      <c r="C22" s="6" t="s">
        <v>140</v>
      </c>
      <c r="D22" s="31">
        <v>219</v>
      </c>
      <c r="E22" s="7">
        <f t="shared" si="6"/>
        <v>26280</v>
      </c>
      <c r="F22" s="2"/>
      <c r="G22" s="5" t="s">
        <v>12</v>
      </c>
      <c r="H22" s="6" t="s">
        <v>30</v>
      </c>
      <c r="I22" s="31">
        <v>4790</v>
      </c>
      <c r="J22" s="7">
        <f t="shared" si="4"/>
        <v>57480</v>
      </c>
      <c r="L22" s="9">
        <v>2</v>
      </c>
      <c r="M22" s="10" t="s">
        <v>168</v>
      </c>
      <c r="N22" s="41">
        <v>8600</v>
      </c>
      <c r="O22" s="12">
        <f t="shared" si="5"/>
        <v>103200</v>
      </c>
    </row>
    <row r="23" spans="1:15" ht="12" customHeight="1" thickBot="1">
      <c r="A23" s="1"/>
      <c r="B23" s="5" t="s">
        <v>10</v>
      </c>
      <c r="C23" s="6" t="s">
        <v>141</v>
      </c>
      <c r="D23" s="31">
        <v>219</v>
      </c>
      <c r="E23" s="7">
        <f t="shared" si="6"/>
        <v>26280</v>
      </c>
      <c r="F23" s="2"/>
      <c r="G23" s="9" t="s">
        <v>14</v>
      </c>
      <c r="H23" s="10" t="s">
        <v>32</v>
      </c>
      <c r="I23" s="41">
        <v>4240</v>
      </c>
      <c r="J23" s="12">
        <f t="shared" si="4"/>
        <v>50880</v>
      </c>
      <c r="L23" s="48" t="s">
        <v>76</v>
      </c>
      <c r="M23" s="49"/>
      <c r="N23" s="49"/>
      <c r="O23" s="50"/>
    </row>
    <row r="24" spans="1:15" ht="12" customHeight="1">
      <c r="A24" s="1"/>
      <c r="B24" s="5" t="s">
        <v>12</v>
      </c>
      <c r="C24" s="6" t="s">
        <v>34</v>
      </c>
      <c r="D24" s="31">
        <v>219</v>
      </c>
      <c r="E24" s="7">
        <f t="shared" si="6"/>
        <v>26280</v>
      </c>
      <c r="F24" s="2"/>
      <c r="G24" s="48" t="s">
        <v>105</v>
      </c>
      <c r="H24" s="49"/>
      <c r="I24" s="49"/>
      <c r="J24" s="50"/>
      <c r="L24" s="5" t="s">
        <v>6</v>
      </c>
      <c r="M24" s="6" t="s">
        <v>77</v>
      </c>
      <c r="N24" s="31">
        <v>3850</v>
      </c>
      <c r="O24" s="7">
        <f t="shared" ref="O24:O30" si="7">N24*12</f>
        <v>46200</v>
      </c>
    </row>
    <row r="25" spans="1:15" ht="12" customHeight="1">
      <c r="A25" s="1"/>
      <c r="B25" s="5" t="s">
        <v>14</v>
      </c>
      <c r="C25" s="6" t="s">
        <v>35</v>
      </c>
      <c r="D25" s="31">
        <v>219</v>
      </c>
      <c r="E25" s="7">
        <f t="shared" si="6"/>
        <v>26280</v>
      </c>
      <c r="F25" s="2"/>
      <c r="G25" s="5" t="s">
        <v>10</v>
      </c>
      <c r="H25" s="6" t="s">
        <v>127</v>
      </c>
      <c r="I25" s="31">
        <v>2020</v>
      </c>
      <c r="J25" s="7">
        <f t="shared" ref="J25:J31" si="8">I25*12</f>
        <v>24240</v>
      </c>
      <c r="L25" s="5" t="s">
        <v>8</v>
      </c>
      <c r="M25" s="6" t="s">
        <v>78</v>
      </c>
      <c r="N25" s="31">
        <v>3850</v>
      </c>
      <c r="O25" s="7">
        <f t="shared" si="7"/>
        <v>46200</v>
      </c>
    </row>
    <row r="26" spans="1:15" ht="12" customHeight="1">
      <c r="A26" s="1"/>
      <c r="B26" s="5" t="s">
        <v>16</v>
      </c>
      <c r="C26" s="6" t="s">
        <v>36</v>
      </c>
      <c r="D26" s="31">
        <v>219</v>
      </c>
      <c r="E26" s="7">
        <f t="shared" si="6"/>
        <v>26280</v>
      </c>
      <c r="F26" s="2"/>
      <c r="G26" s="5" t="s">
        <v>12</v>
      </c>
      <c r="H26" s="6" t="s">
        <v>128</v>
      </c>
      <c r="I26" s="31">
        <v>2020</v>
      </c>
      <c r="J26" s="7">
        <f t="shared" si="8"/>
        <v>24240</v>
      </c>
      <c r="L26" s="5" t="s">
        <v>10</v>
      </c>
      <c r="M26" s="6" t="s">
        <v>80</v>
      </c>
      <c r="N26" s="31">
        <v>3490</v>
      </c>
      <c r="O26" s="7">
        <f t="shared" si="7"/>
        <v>41880</v>
      </c>
    </row>
    <row r="27" spans="1:15" ht="12" customHeight="1">
      <c r="A27" s="1"/>
      <c r="B27" s="5">
        <v>1</v>
      </c>
      <c r="C27" s="6" t="s">
        <v>37</v>
      </c>
      <c r="D27" s="31">
        <v>219</v>
      </c>
      <c r="E27" s="7">
        <f t="shared" si="6"/>
        <v>26280</v>
      </c>
      <c r="F27" s="2"/>
      <c r="G27" s="5" t="s">
        <v>14</v>
      </c>
      <c r="H27" s="6" t="s">
        <v>129</v>
      </c>
      <c r="I27" s="31">
        <v>1430</v>
      </c>
      <c r="J27" s="7">
        <f t="shared" si="8"/>
        <v>17160</v>
      </c>
      <c r="L27" s="5" t="s">
        <v>12</v>
      </c>
      <c r="M27" s="6" t="s">
        <v>82</v>
      </c>
      <c r="N27" s="31">
        <v>3490</v>
      </c>
      <c r="O27" s="7">
        <f t="shared" si="7"/>
        <v>41880</v>
      </c>
    </row>
    <row r="28" spans="1:15" ht="12" customHeight="1" thickBot="1">
      <c r="A28" s="1"/>
      <c r="B28" s="24">
        <v>2</v>
      </c>
      <c r="C28" s="25" t="s">
        <v>38</v>
      </c>
      <c r="D28" s="32">
        <v>219</v>
      </c>
      <c r="E28" s="26">
        <f t="shared" si="6"/>
        <v>26280</v>
      </c>
      <c r="F28" s="2"/>
      <c r="G28" s="5" t="s">
        <v>16</v>
      </c>
      <c r="H28" s="6" t="s">
        <v>130</v>
      </c>
      <c r="I28" s="31">
        <v>1430</v>
      </c>
      <c r="J28" s="7">
        <f t="shared" si="8"/>
        <v>17160</v>
      </c>
      <c r="L28" s="5" t="s">
        <v>14</v>
      </c>
      <c r="M28" s="6" t="s">
        <v>84</v>
      </c>
      <c r="N28" s="31">
        <v>3870</v>
      </c>
      <c r="O28" s="7">
        <f t="shared" si="7"/>
        <v>46440</v>
      </c>
    </row>
    <row r="29" spans="1:15" ht="12" customHeight="1">
      <c r="A29" s="1"/>
      <c r="B29" s="48" t="s">
        <v>39</v>
      </c>
      <c r="C29" s="49"/>
      <c r="D29" s="49"/>
      <c r="E29" s="50"/>
      <c r="F29" s="2"/>
      <c r="G29" s="5">
        <v>2</v>
      </c>
      <c r="H29" s="6" t="s">
        <v>109</v>
      </c>
      <c r="I29" s="31">
        <v>1790</v>
      </c>
      <c r="J29" s="7">
        <f t="shared" si="8"/>
        <v>21480</v>
      </c>
      <c r="L29" s="5" t="s">
        <v>16</v>
      </c>
      <c r="M29" s="6" t="s">
        <v>85</v>
      </c>
      <c r="N29" s="31">
        <v>3870</v>
      </c>
      <c r="O29" s="7">
        <f t="shared" si="7"/>
        <v>46440</v>
      </c>
    </row>
    <row r="30" spans="1:15" ht="12" customHeight="1">
      <c r="A30" s="1"/>
      <c r="B30" s="5" t="s">
        <v>93</v>
      </c>
      <c r="C30" s="6" t="s">
        <v>97</v>
      </c>
      <c r="D30" s="33">
        <v>16440</v>
      </c>
      <c r="E30" s="14">
        <f>D30*12</f>
        <v>197280</v>
      </c>
      <c r="F30" s="2"/>
      <c r="G30" s="5">
        <v>5</v>
      </c>
      <c r="H30" s="6" t="s">
        <v>110</v>
      </c>
      <c r="I30" s="31">
        <v>1790</v>
      </c>
      <c r="J30" s="7">
        <f t="shared" si="8"/>
        <v>21480</v>
      </c>
      <c r="L30" s="5">
        <v>1</v>
      </c>
      <c r="M30" s="6" t="s">
        <v>86</v>
      </c>
      <c r="N30" s="31">
        <v>3660</v>
      </c>
      <c r="O30" s="7">
        <f t="shared" si="7"/>
        <v>43920</v>
      </c>
    </row>
    <row r="31" spans="1:15" ht="12" customHeight="1">
      <c r="A31" s="1"/>
      <c r="B31" s="5" t="s">
        <v>92</v>
      </c>
      <c r="C31" s="6" t="s">
        <v>98</v>
      </c>
      <c r="D31" s="33">
        <v>13050</v>
      </c>
      <c r="E31" s="14">
        <f t="shared" ref="E31:E42" si="9">D31*12</f>
        <v>156600</v>
      </c>
      <c r="F31" s="2"/>
      <c r="G31" s="51" t="s">
        <v>40</v>
      </c>
      <c r="H31" s="52"/>
      <c r="I31" s="31">
        <v>57300</v>
      </c>
      <c r="J31" s="7">
        <f t="shared" si="8"/>
        <v>687600</v>
      </c>
      <c r="L31" s="42" t="s">
        <v>19</v>
      </c>
      <c r="M31" s="43"/>
      <c r="N31" s="43"/>
      <c r="O31" s="44"/>
    </row>
    <row r="32" spans="1:15" ht="12" customHeight="1">
      <c r="A32" s="1"/>
      <c r="B32" s="5" t="s">
        <v>91</v>
      </c>
      <c r="C32" s="6" t="s">
        <v>94</v>
      </c>
      <c r="D32" s="33">
        <v>13050</v>
      </c>
      <c r="E32" s="14">
        <f t="shared" si="9"/>
        <v>156600</v>
      </c>
      <c r="F32" s="2"/>
      <c r="G32" s="42" t="s">
        <v>19</v>
      </c>
      <c r="H32" s="43"/>
      <c r="I32" s="43"/>
      <c r="J32" s="44"/>
      <c r="L32" s="5" t="s">
        <v>6</v>
      </c>
      <c r="M32" s="6" t="s">
        <v>88</v>
      </c>
      <c r="N32" s="31">
        <v>7710</v>
      </c>
      <c r="O32" s="7">
        <f>N32*12</f>
        <v>92520</v>
      </c>
    </row>
    <row r="33" spans="1:15" ht="12" customHeight="1" thickBot="1">
      <c r="A33" s="1"/>
      <c r="B33" s="5" t="s">
        <v>2</v>
      </c>
      <c r="C33" s="6" t="s">
        <v>102</v>
      </c>
      <c r="D33" s="33">
        <v>5420</v>
      </c>
      <c r="E33" s="14">
        <f t="shared" si="9"/>
        <v>65040</v>
      </c>
      <c r="F33" s="2"/>
      <c r="G33" s="5" t="s">
        <v>4</v>
      </c>
      <c r="H33" s="6" t="s">
        <v>41</v>
      </c>
      <c r="I33" s="31">
        <v>5900</v>
      </c>
      <c r="J33" s="7">
        <f t="shared" ref="J33:J38" si="10">I33*12</f>
        <v>70800</v>
      </c>
      <c r="L33" s="9" t="s">
        <v>10</v>
      </c>
      <c r="M33" s="10" t="s">
        <v>116</v>
      </c>
      <c r="N33" s="41">
        <v>4340</v>
      </c>
      <c r="O33" s="12">
        <f>N33*12</f>
        <v>52080</v>
      </c>
    </row>
    <row r="34" spans="1:15" ht="12" customHeight="1">
      <c r="A34" s="1"/>
      <c r="B34" s="13" t="s">
        <v>4</v>
      </c>
      <c r="C34" s="6" t="s">
        <v>46</v>
      </c>
      <c r="D34" s="33">
        <v>5420</v>
      </c>
      <c r="E34" s="14">
        <f t="shared" si="9"/>
        <v>65040</v>
      </c>
      <c r="F34" s="2"/>
      <c r="G34" s="5" t="s">
        <v>6</v>
      </c>
      <c r="H34" s="6" t="s">
        <v>42</v>
      </c>
      <c r="I34" s="31">
        <v>6170</v>
      </c>
      <c r="J34" s="7">
        <f t="shared" si="10"/>
        <v>74040</v>
      </c>
      <c r="L34" s="42" t="s">
        <v>33</v>
      </c>
      <c r="M34" s="43"/>
      <c r="N34" s="43"/>
      <c r="O34" s="44"/>
    </row>
    <row r="35" spans="1:15" ht="12" customHeight="1">
      <c r="A35" s="1"/>
      <c r="B35" s="5" t="s">
        <v>6</v>
      </c>
      <c r="C35" s="6" t="s">
        <v>48</v>
      </c>
      <c r="D35" s="33">
        <v>1760</v>
      </c>
      <c r="E35" s="14">
        <f t="shared" si="9"/>
        <v>21120</v>
      </c>
      <c r="F35" s="2"/>
      <c r="G35" s="5" t="s">
        <v>8</v>
      </c>
      <c r="H35" s="6" t="s">
        <v>43</v>
      </c>
      <c r="I35" s="31">
        <v>6170</v>
      </c>
      <c r="J35" s="7">
        <f t="shared" si="10"/>
        <v>74040</v>
      </c>
      <c r="L35" s="5">
        <v>1</v>
      </c>
      <c r="M35" s="6" t="s">
        <v>170</v>
      </c>
      <c r="N35" s="31">
        <v>2250</v>
      </c>
      <c r="O35" s="7">
        <f>N35*12</f>
        <v>27000</v>
      </c>
    </row>
    <row r="36" spans="1:15" ht="12" customHeight="1">
      <c r="A36" s="1"/>
      <c r="B36" s="5" t="s">
        <v>8</v>
      </c>
      <c r="C36" s="6" t="s">
        <v>96</v>
      </c>
      <c r="D36" s="33">
        <v>1760</v>
      </c>
      <c r="E36" s="7">
        <f t="shared" si="9"/>
        <v>21120</v>
      </c>
      <c r="F36" s="2"/>
      <c r="G36" s="5" t="s">
        <v>10</v>
      </c>
      <c r="H36" s="6" t="s">
        <v>44</v>
      </c>
      <c r="I36" s="31">
        <v>3650</v>
      </c>
      <c r="J36" s="7">
        <f t="shared" si="10"/>
        <v>43800</v>
      </c>
      <c r="L36" s="42" t="s">
        <v>117</v>
      </c>
      <c r="M36" s="43"/>
      <c r="N36" s="43"/>
      <c r="O36" s="44"/>
    </row>
    <row r="37" spans="1:15" ht="12" customHeight="1">
      <c r="A37" s="1"/>
      <c r="B37" s="5" t="s">
        <v>10</v>
      </c>
      <c r="C37" s="6" t="s">
        <v>95</v>
      </c>
      <c r="D37" s="33">
        <v>1420</v>
      </c>
      <c r="E37" s="7">
        <f t="shared" si="9"/>
        <v>17040</v>
      </c>
      <c r="F37" s="2"/>
      <c r="G37" s="5" t="s">
        <v>12</v>
      </c>
      <c r="H37" s="6" t="s">
        <v>45</v>
      </c>
      <c r="I37" s="31">
        <v>3650</v>
      </c>
      <c r="J37" s="7">
        <f t="shared" si="10"/>
        <v>43800</v>
      </c>
      <c r="L37" s="5" t="s">
        <v>14</v>
      </c>
      <c r="M37" s="6" t="s">
        <v>119</v>
      </c>
      <c r="N37" s="31">
        <v>6850</v>
      </c>
      <c r="O37" s="7">
        <f t="shared" ref="O37:O38" si="11">N37*12</f>
        <v>82200</v>
      </c>
    </row>
    <row r="38" spans="1:15" ht="12" customHeight="1" thickBot="1">
      <c r="A38" s="1"/>
      <c r="B38" s="5" t="s">
        <v>12</v>
      </c>
      <c r="C38" s="6" t="s">
        <v>50</v>
      </c>
      <c r="D38" s="33">
        <v>1420</v>
      </c>
      <c r="E38" s="7">
        <f t="shared" si="9"/>
        <v>17040</v>
      </c>
      <c r="F38" s="2"/>
      <c r="G38" s="9" t="s">
        <v>14</v>
      </c>
      <c r="H38" s="10" t="s">
        <v>47</v>
      </c>
      <c r="I38" s="41">
        <v>3580</v>
      </c>
      <c r="J38" s="12">
        <f t="shared" si="10"/>
        <v>42960</v>
      </c>
      <c r="L38" s="9" t="s">
        <v>16</v>
      </c>
      <c r="M38" s="10" t="s">
        <v>118</v>
      </c>
      <c r="N38" s="41">
        <v>6850</v>
      </c>
      <c r="O38" s="12">
        <f t="shared" si="11"/>
        <v>82200</v>
      </c>
    </row>
    <row r="39" spans="1:15" ht="12" customHeight="1">
      <c r="A39" s="1"/>
      <c r="B39" s="5" t="s">
        <v>14</v>
      </c>
      <c r="C39" s="6" t="s">
        <v>51</v>
      </c>
      <c r="D39" s="33">
        <v>1240</v>
      </c>
      <c r="E39" s="7">
        <f t="shared" si="9"/>
        <v>14880</v>
      </c>
      <c r="F39" s="2"/>
      <c r="G39" s="42" t="s">
        <v>33</v>
      </c>
      <c r="H39" s="43"/>
      <c r="I39" s="43"/>
      <c r="J39" s="44"/>
      <c r="L39" s="48" t="s">
        <v>49</v>
      </c>
      <c r="M39" s="49"/>
      <c r="N39" s="49"/>
      <c r="O39" s="50"/>
    </row>
    <row r="40" spans="1:15" ht="12" customHeight="1">
      <c r="A40" s="1"/>
      <c r="B40" s="5" t="s">
        <v>16</v>
      </c>
      <c r="C40" s="6" t="s">
        <v>99</v>
      </c>
      <c r="D40" s="33">
        <v>1240</v>
      </c>
      <c r="E40" s="7">
        <f t="shared" si="9"/>
        <v>14880</v>
      </c>
      <c r="F40" s="2"/>
      <c r="G40" s="5" t="s">
        <v>8</v>
      </c>
      <c r="H40" s="6" t="s">
        <v>111</v>
      </c>
      <c r="I40" s="31">
        <v>274</v>
      </c>
      <c r="J40" s="7">
        <f t="shared" ref="J40:J46" si="12">I40*12*10</f>
        <v>32880</v>
      </c>
      <c r="L40" s="16" t="s">
        <v>2</v>
      </c>
      <c r="M40" s="17" t="s">
        <v>142</v>
      </c>
      <c r="N40" s="31">
        <v>8750</v>
      </c>
      <c r="O40" s="8">
        <f t="shared" ref="O40:O49" si="13">N40*12</f>
        <v>105000</v>
      </c>
    </row>
    <row r="41" spans="1:15" ht="12" customHeight="1">
      <c r="A41" s="1"/>
      <c r="B41" s="5">
        <v>1</v>
      </c>
      <c r="C41" s="6" t="s">
        <v>54</v>
      </c>
      <c r="D41" s="33">
        <v>2160</v>
      </c>
      <c r="E41" s="7">
        <f t="shared" si="9"/>
        <v>25920</v>
      </c>
      <c r="F41" s="2"/>
      <c r="G41" s="5" t="s">
        <v>10</v>
      </c>
      <c r="H41" s="6" t="s">
        <v>123</v>
      </c>
      <c r="I41" s="31">
        <v>274</v>
      </c>
      <c r="J41" s="7">
        <f t="shared" si="12"/>
        <v>32880</v>
      </c>
      <c r="L41" s="16" t="s">
        <v>4</v>
      </c>
      <c r="M41" s="17" t="s">
        <v>143</v>
      </c>
      <c r="N41" s="31">
        <v>8750</v>
      </c>
      <c r="O41" s="8">
        <f t="shared" si="13"/>
        <v>105000</v>
      </c>
    </row>
    <row r="42" spans="1:15" ht="12" customHeight="1">
      <c r="A42" s="1"/>
      <c r="B42" s="5">
        <v>2</v>
      </c>
      <c r="C42" s="6" t="s">
        <v>56</v>
      </c>
      <c r="D42" s="33">
        <v>2160</v>
      </c>
      <c r="E42" s="7">
        <f t="shared" si="9"/>
        <v>25920</v>
      </c>
      <c r="F42" s="2"/>
      <c r="G42" s="5" t="s">
        <v>12</v>
      </c>
      <c r="H42" s="6" t="s">
        <v>124</v>
      </c>
      <c r="I42" s="31">
        <v>274</v>
      </c>
      <c r="J42" s="7">
        <f t="shared" si="12"/>
        <v>32880</v>
      </c>
      <c r="L42" s="5" t="s">
        <v>6</v>
      </c>
      <c r="M42" s="6" t="s">
        <v>52</v>
      </c>
      <c r="N42" s="31">
        <v>3850</v>
      </c>
      <c r="O42" s="7">
        <f t="shared" si="13"/>
        <v>46200</v>
      </c>
    </row>
    <row r="43" spans="1:15" ht="12" customHeight="1">
      <c r="A43" s="1"/>
      <c r="B43" s="42" t="s">
        <v>19</v>
      </c>
      <c r="C43" s="43"/>
      <c r="D43" s="43"/>
      <c r="E43" s="44"/>
      <c r="F43" s="2"/>
      <c r="G43" s="5" t="s">
        <v>14</v>
      </c>
      <c r="H43" s="6" t="s">
        <v>125</v>
      </c>
      <c r="I43" s="31">
        <v>274</v>
      </c>
      <c r="J43" s="7">
        <f t="shared" si="12"/>
        <v>32880</v>
      </c>
      <c r="L43" s="5" t="s">
        <v>8</v>
      </c>
      <c r="M43" s="6" t="s">
        <v>53</v>
      </c>
      <c r="N43" s="31">
        <v>3850</v>
      </c>
      <c r="O43" s="7">
        <f t="shared" si="13"/>
        <v>46200</v>
      </c>
    </row>
    <row r="44" spans="1:15" ht="12" customHeight="1">
      <c r="A44" s="1"/>
      <c r="B44" s="5" t="s">
        <v>92</v>
      </c>
      <c r="C44" s="6" t="s">
        <v>100</v>
      </c>
      <c r="D44" s="35">
        <v>13230</v>
      </c>
      <c r="E44" s="14">
        <f t="shared" ref="E44:E49" si="14">D44*12</f>
        <v>158760</v>
      </c>
      <c r="F44" s="2"/>
      <c r="G44" s="5" t="s">
        <v>16</v>
      </c>
      <c r="H44" s="6" t="s">
        <v>126</v>
      </c>
      <c r="I44" s="31">
        <v>274</v>
      </c>
      <c r="J44" s="7">
        <f t="shared" si="12"/>
        <v>32880</v>
      </c>
      <c r="L44" s="5" t="s">
        <v>10</v>
      </c>
      <c r="M44" s="6" t="s">
        <v>55</v>
      </c>
      <c r="N44" s="31">
        <v>3490</v>
      </c>
      <c r="O44" s="7">
        <f t="shared" si="13"/>
        <v>41880</v>
      </c>
    </row>
    <row r="45" spans="1:15" ht="12" customHeight="1">
      <c r="A45" s="1"/>
      <c r="B45" s="5" t="s">
        <v>91</v>
      </c>
      <c r="C45" s="6" t="s">
        <v>101</v>
      </c>
      <c r="D45" s="35">
        <v>13230</v>
      </c>
      <c r="E45" s="14">
        <f t="shared" si="14"/>
        <v>158760</v>
      </c>
      <c r="F45" s="2"/>
      <c r="G45" s="5">
        <v>1</v>
      </c>
      <c r="H45" s="6" t="s">
        <v>107</v>
      </c>
      <c r="I45" s="31">
        <v>274</v>
      </c>
      <c r="J45" s="7">
        <f t="shared" si="12"/>
        <v>32880</v>
      </c>
      <c r="L45" s="5" t="s">
        <v>12</v>
      </c>
      <c r="M45" s="6" t="s">
        <v>57</v>
      </c>
      <c r="N45" s="31">
        <v>3490</v>
      </c>
      <c r="O45" s="7">
        <f t="shared" si="13"/>
        <v>41880</v>
      </c>
    </row>
    <row r="46" spans="1:15" ht="12" customHeight="1" thickBot="1">
      <c r="A46" s="1"/>
      <c r="B46" s="5" t="s">
        <v>2</v>
      </c>
      <c r="C46" s="6" t="s">
        <v>61</v>
      </c>
      <c r="D46" s="33">
        <v>9420</v>
      </c>
      <c r="E46" s="14">
        <f t="shared" si="14"/>
        <v>113040</v>
      </c>
      <c r="F46" s="2"/>
      <c r="G46" s="9">
        <v>2</v>
      </c>
      <c r="H46" s="10" t="s">
        <v>108</v>
      </c>
      <c r="I46" s="41">
        <v>274</v>
      </c>
      <c r="J46" s="12">
        <f t="shared" si="12"/>
        <v>32880</v>
      </c>
      <c r="L46" s="5" t="s">
        <v>14</v>
      </c>
      <c r="M46" s="6" t="s">
        <v>58</v>
      </c>
      <c r="N46" s="31">
        <v>3870</v>
      </c>
      <c r="O46" s="7">
        <f t="shared" si="13"/>
        <v>46440</v>
      </c>
    </row>
    <row r="47" spans="1:15" ht="12" customHeight="1">
      <c r="A47" s="1"/>
      <c r="B47" s="5" t="s">
        <v>4</v>
      </c>
      <c r="C47" s="6" t="s">
        <v>63</v>
      </c>
      <c r="D47" s="33">
        <v>9420</v>
      </c>
      <c r="E47" s="14">
        <f t="shared" si="14"/>
        <v>113040</v>
      </c>
      <c r="F47" s="2"/>
      <c r="G47" s="48" t="s">
        <v>65</v>
      </c>
      <c r="H47" s="49"/>
      <c r="I47" s="49"/>
      <c r="J47" s="50"/>
      <c r="L47" s="5" t="s">
        <v>16</v>
      </c>
      <c r="M47" s="6" t="s">
        <v>59</v>
      </c>
      <c r="N47" s="31">
        <v>3870</v>
      </c>
      <c r="O47" s="7">
        <f t="shared" si="13"/>
        <v>46440</v>
      </c>
    </row>
    <row r="48" spans="1:15" ht="12" customHeight="1">
      <c r="A48" s="1"/>
      <c r="B48" s="5" t="s">
        <v>6</v>
      </c>
      <c r="C48" s="6" t="s">
        <v>103</v>
      </c>
      <c r="D48" s="33">
        <v>3620</v>
      </c>
      <c r="E48" s="14">
        <f t="shared" si="14"/>
        <v>43440</v>
      </c>
      <c r="F48" s="2"/>
      <c r="G48" s="5" t="s">
        <v>6</v>
      </c>
      <c r="H48" s="6" t="s">
        <v>66</v>
      </c>
      <c r="I48" s="31">
        <v>2610</v>
      </c>
      <c r="J48" s="7">
        <f t="shared" ref="J48:J55" si="15">I48*12</f>
        <v>31320</v>
      </c>
      <c r="L48" s="5">
        <v>1</v>
      </c>
      <c r="M48" s="6" t="s">
        <v>60</v>
      </c>
      <c r="N48" s="31">
        <v>3500</v>
      </c>
      <c r="O48" s="7">
        <f t="shared" si="13"/>
        <v>42000</v>
      </c>
    </row>
    <row r="49" spans="1:19" ht="12" customHeight="1" thickBot="1">
      <c r="A49" s="1"/>
      <c r="B49" s="9" t="s">
        <v>8</v>
      </c>
      <c r="C49" s="10" t="s">
        <v>64</v>
      </c>
      <c r="D49" s="36">
        <v>3620</v>
      </c>
      <c r="E49" s="15">
        <f t="shared" si="14"/>
        <v>43440</v>
      </c>
      <c r="F49" s="2"/>
      <c r="G49" s="5" t="s">
        <v>8</v>
      </c>
      <c r="H49" s="6" t="s">
        <v>68</v>
      </c>
      <c r="I49" s="31">
        <v>2610</v>
      </c>
      <c r="J49" s="7">
        <f t="shared" si="15"/>
        <v>31320</v>
      </c>
      <c r="L49" s="5">
        <v>2</v>
      </c>
      <c r="M49" s="6" t="s">
        <v>62</v>
      </c>
      <c r="N49" s="31">
        <v>3660</v>
      </c>
      <c r="O49" s="7">
        <f t="shared" si="13"/>
        <v>43920</v>
      </c>
      <c r="Q49" s="45"/>
      <c r="R49" s="46"/>
      <c r="S49" s="29"/>
    </row>
    <row r="50" spans="1:19" ht="12" customHeight="1">
      <c r="A50" s="1"/>
      <c r="B50" s="42" t="s">
        <v>33</v>
      </c>
      <c r="C50" s="43"/>
      <c r="D50" s="43"/>
      <c r="E50" s="44"/>
      <c r="F50" s="2"/>
      <c r="G50" s="5" t="s">
        <v>10</v>
      </c>
      <c r="H50" s="6" t="s">
        <v>69</v>
      </c>
      <c r="I50" s="31">
        <v>1690</v>
      </c>
      <c r="J50" s="7">
        <f t="shared" si="15"/>
        <v>20280</v>
      </c>
      <c r="L50" s="42" t="s">
        <v>19</v>
      </c>
      <c r="M50" s="43"/>
      <c r="N50" s="43"/>
      <c r="O50" s="44"/>
      <c r="Q50" s="45"/>
      <c r="R50" s="46"/>
      <c r="S50" s="29"/>
    </row>
    <row r="51" spans="1:19" ht="12" customHeight="1">
      <c r="A51" s="1"/>
      <c r="B51" s="13" t="s">
        <v>4</v>
      </c>
      <c r="C51" s="6" t="s">
        <v>158</v>
      </c>
      <c r="D51" s="38">
        <v>219</v>
      </c>
      <c r="E51" s="14">
        <f t="shared" ref="E51:E57" si="16">D51*12</f>
        <v>2628</v>
      </c>
      <c r="F51" s="2"/>
      <c r="G51" s="5" t="s">
        <v>12</v>
      </c>
      <c r="H51" s="6" t="s">
        <v>70</v>
      </c>
      <c r="I51" s="31">
        <v>1690</v>
      </c>
      <c r="J51" s="7">
        <f t="shared" si="15"/>
        <v>20280</v>
      </c>
      <c r="L51" s="16" t="s">
        <v>2</v>
      </c>
      <c r="M51" s="17" t="s">
        <v>144</v>
      </c>
      <c r="N51" s="31">
        <v>7320</v>
      </c>
      <c r="O51" s="8">
        <f t="shared" ref="O51:O57" si="17">N51*12</f>
        <v>87840</v>
      </c>
      <c r="Q51" s="45"/>
      <c r="R51" s="46"/>
    </row>
    <row r="52" spans="1:19" ht="12" customHeight="1">
      <c r="A52" s="1"/>
      <c r="B52" s="5" t="s">
        <v>6</v>
      </c>
      <c r="C52" s="6" t="s">
        <v>159</v>
      </c>
      <c r="D52" s="38">
        <v>219</v>
      </c>
      <c r="E52" s="14">
        <f t="shared" si="16"/>
        <v>2628</v>
      </c>
      <c r="F52" s="2"/>
      <c r="G52" s="5" t="s">
        <v>14</v>
      </c>
      <c r="H52" s="6" t="s">
        <v>72</v>
      </c>
      <c r="I52" s="31">
        <v>1640</v>
      </c>
      <c r="J52" s="7">
        <f t="shared" si="15"/>
        <v>19680</v>
      </c>
      <c r="L52" s="16" t="s">
        <v>4</v>
      </c>
      <c r="M52" s="17" t="s">
        <v>145</v>
      </c>
      <c r="N52" s="31">
        <v>7320</v>
      </c>
      <c r="O52" s="8">
        <f t="shared" si="17"/>
        <v>87840</v>
      </c>
      <c r="Q52" s="45"/>
      <c r="R52" s="46"/>
      <c r="S52" s="23"/>
    </row>
    <row r="53" spans="1:19" ht="12" customHeight="1">
      <c r="A53" s="1"/>
      <c r="B53" s="5" t="s">
        <v>8</v>
      </c>
      <c r="C53" s="6" t="s">
        <v>160</v>
      </c>
      <c r="D53" s="38">
        <v>219</v>
      </c>
      <c r="E53" s="7">
        <f t="shared" si="16"/>
        <v>2628</v>
      </c>
      <c r="F53" s="2"/>
      <c r="G53" s="5" t="s">
        <v>16</v>
      </c>
      <c r="H53" s="6" t="s">
        <v>73</v>
      </c>
      <c r="I53" s="31">
        <v>1640</v>
      </c>
      <c r="J53" s="7">
        <f t="shared" si="15"/>
        <v>19680</v>
      </c>
      <c r="L53" s="16" t="s">
        <v>6</v>
      </c>
      <c r="M53" s="17" t="s">
        <v>146</v>
      </c>
      <c r="N53" s="31">
        <v>7710</v>
      </c>
      <c r="O53" s="8">
        <f t="shared" si="17"/>
        <v>92520</v>
      </c>
      <c r="Q53" s="45"/>
      <c r="R53" s="46"/>
    </row>
    <row r="54" spans="1:19" ht="12" customHeight="1">
      <c r="A54" s="1"/>
      <c r="B54" s="5" t="s">
        <v>10</v>
      </c>
      <c r="C54" s="6" t="s">
        <v>161</v>
      </c>
      <c r="D54" s="38">
        <v>219</v>
      </c>
      <c r="E54" s="7">
        <f t="shared" si="16"/>
        <v>2628</v>
      </c>
      <c r="F54" s="2"/>
      <c r="G54" s="5">
        <v>1</v>
      </c>
      <c r="H54" s="6" t="s">
        <v>74</v>
      </c>
      <c r="I54" s="31">
        <v>1650</v>
      </c>
      <c r="J54" s="7">
        <f t="shared" si="15"/>
        <v>19800</v>
      </c>
      <c r="L54" s="5" t="s">
        <v>8</v>
      </c>
      <c r="M54" s="6" t="s">
        <v>120</v>
      </c>
      <c r="N54" s="31">
        <v>7710</v>
      </c>
      <c r="O54" s="7">
        <f t="shared" si="17"/>
        <v>92520</v>
      </c>
      <c r="Q54" s="45"/>
      <c r="R54" s="46"/>
      <c r="S54" s="23"/>
    </row>
    <row r="55" spans="1:19" ht="12" customHeight="1" thickBot="1">
      <c r="A55" s="1"/>
      <c r="B55" s="5" t="s">
        <v>12</v>
      </c>
      <c r="C55" s="6" t="s">
        <v>162</v>
      </c>
      <c r="D55" s="38">
        <v>219</v>
      </c>
      <c r="E55" s="7">
        <f t="shared" si="16"/>
        <v>2628</v>
      </c>
      <c r="F55" s="2"/>
      <c r="G55" s="9">
        <v>2</v>
      </c>
      <c r="H55" s="10" t="s">
        <v>75</v>
      </c>
      <c r="I55" s="41">
        <v>1650</v>
      </c>
      <c r="J55" s="12">
        <f t="shared" si="15"/>
        <v>19800</v>
      </c>
      <c r="L55" s="5" t="s">
        <v>10</v>
      </c>
      <c r="M55" s="6" t="s">
        <v>115</v>
      </c>
      <c r="N55" s="31">
        <v>4340</v>
      </c>
      <c r="O55" s="7">
        <f t="shared" si="17"/>
        <v>52080</v>
      </c>
      <c r="Q55" s="45"/>
      <c r="R55" s="46"/>
      <c r="S55" s="23"/>
    </row>
    <row r="56" spans="1:19" ht="12" customHeight="1">
      <c r="A56" s="1"/>
      <c r="B56" s="5" t="s">
        <v>14</v>
      </c>
      <c r="C56" s="6" t="s">
        <v>163</v>
      </c>
      <c r="D56" s="38">
        <v>219</v>
      </c>
      <c r="E56" s="7">
        <f t="shared" si="16"/>
        <v>2628</v>
      </c>
      <c r="F56" s="2"/>
      <c r="G56" s="42" t="s">
        <v>19</v>
      </c>
      <c r="H56" s="43"/>
      <c r="I56" s="43"/>
      <c r="J56" s="44"/>
      <c r="L56" s="5" t="s">
        <v>12</v>
      </c>
      <c r="M56" s="6" t="s">
        <v>121</v>
      </c>
      <c r="N56" s="31">
        <v>4340</v>
      </c>
      <c r="O56" s="7">
        <f t="shared" si="17"/>
        <v>52080</v>
      </c>
      <c r="Q56" s="45"/>
      <c r="R56" s="46"/>
      <c r="S56" s="23"/>
    </row>
    <row r="57" spans="1:19" ht="12" customHeight="1">
      <c r="A57" s="1"/>
      <c r="B57" s="5" t="s">
        <v>16</v>
      </c>
      <c r="C57" s="6" t="s">
        <v>164</v>
      </c>
      <c r="D57" s="39">
        <v>219</v>
      </c>
      <c r="E57" s="7">
        <f t="shared" si="16"/>
        <v>2628</v>
      </c>
      <c r="F57" s="2"/>
      <c r="G57" s="5" t="s">
        <v>6</v>
      </c>
      <c r="H57" s="6" t="s">
        <v>172</v>
      </c>
      <c r="I57" s="31">
        <v>3990</v>
      </c>
      <c r="J57" s="7">
        <f>I57*12</f>
        <v>47880</v>
      </c>
      <c r="L57" s="5" t="s">
        <v>14</v>
      </c>
      <c r="M57" s="6" t="s">
        <v>122</v>
      </c>
      <c r="N57" s="31">
        <v>4310</v>
      </c>
      <c r="O57" s="7">
        <f t="shared" si="17"/>
        <v>51720</v>
      </c>
      <c r="Q57" s="28"/>
      <c r="R57" s="30"/>
      <c r="S57" s="23"/>
    </row>
    <row r="58" spans="1:19" ht="12" customHeight="1">
      <c r="A58" s="1"/>
      <c r="B58" s="42" t="s">
        <v>117</v>
      </c>
      <c r="C58" s="43"/>
      <c r="D58" s="43"/>
      <c r="E58" s="44"/>
      <c r="F58" s="2"/>
      <c r="G58" s="5" t="s">
        <v>10</v>
      </c>
      <c r="H58" s="6" t="s">
        <v>171</v>
      </c>
      <c r="I58" s="31">
        <v>2600</v>
      </c>
      <c r="J58" s="7">
        <f>I58*12</f>
        <v>31200</v>
      </c>
      <c r="L58" s="42" t="s">
        <v>33</v>
      </c>
      <c r="M58" s="43"/>
      <c r="N58" s="43"/>
      <c r="O58" s="44"/>
      <c r="Q58" s="23"/>
      <c r="R58" s="23"/>
      <c r="S58" s="23"/>
    </row>
    <row r="59" spans="1:19" ht="12" customHeight="1" thickBot="1">
      <c r="A59" s="1"/>
      <c r="B59" s="5" t="s">
        <v>10</v>
      </c>
      <c r="C59" s="6" t="s">
        <v>157</v>
      </c>
      <c r="D59" s="34">
        <v>1990</v>
      </c>
      <c r="E59" s="7">
        <f t="shared" ref="E59:E62" si="18">D59*12</f>
        <v>23880</v>
      </c>
      <c r="F59" s="2"/>
      <c r="G59" s="9"/>
      <c r="H59" s="10"/>
      <c r="I59" s="11"/>
      <c r="J59" s="12"/>
      <c r="L59" s="9">
        <v>1</v>
      </c>
      <c r="M59" s="10" t="s">
        <v>67</v>
      </c>
      <c r="N59" s="41">
        <v>2250</v>
      </c>
      <c r="O59" s="12">
        <f>N59*12</f>
        <v>27000</v>
      </c>
      <c r="Q59" s="23"/>
      <c r="R59" s="23"/>
      <c r="S59" s="23"/>
    </row>
    <row r="60" spans="1:19" ht="12" customHeight="1">
      <c r="A60" s="1"/>
      <c r="B60" s="5" t="s">
        <v>14</v>
      </c>
      <c r="C60" s="6" t="s">
        <v>156</v>
      </c>
      <c r="D60" s="34">
        <v>1530</v>
      </c>
      <c r="E60" s="7">
        <f t="shared" si="18"/>
        <v>18360</v>
      </c>
      <c r="F60" s="2"/>
      <c r="G60" s="18"/>
      <c r="H60" s="18"/>
      <c r="I60" s="19"/>
      <c r="J60" s="19"/>
      <c r="K60" s="20"/>
      <c r="Q60" s="23"/>
      <c r="R60" s="23"/>
      <c r="S60" s="23"/>
    </row>
    <row r="61" spans="1:19" ht="12" customHeight="1">
      <c r="A61" s="1"/>
      <c r="B61" s="5" t="s">
        <v>16</v>
      </c>
      <c r="C61" s="6" t="s">
        <v>155</v>
      </c>
      <c r="D61" s="34">
        <v>1530</v>
      </c>
      <c r="E61" s="7">
        <f t="shared" si="18"/>
        <v>18360</v>
      </c>
      <c r="F61" s="2"/>
      <c r="G61" s="21"/>
      <c r="H61" s="21"/>
      <c r="I61" s="22"/>
      <c r="J61" s="22"/>
      <c r="K61" s="20"/>
      <c r="Q61" s="23"/>
      <c r="R61" s="23"/>
      <c r="S61" s="23"/>
    </row>
    <row r="62" spans="1:19" ht="12" customHeight="1" thickBot="1">
      <c r="A62" s="1"/>
      <c r="B62" s="9">
        <v>1</v>
      </c>
      <c r="C62" s="10" t="s">
        <v>165</v>
      </c>
      <c r="D62" s="40">
        <v>2630</v>
      </c>
      <c r="E62" s="12">
        <f t="shared" si="18"/>
        <v>31560</v>
      </c>
      <c r="F62" s="2"/>
      <c r="G62" s="21"/>
      <c r="H62" s="21"/>
      <c r="I62" s="22"/>
      <c r="J62" s="22"/>
      <c r="K62" s="20"/>
      <c r="Q62" s="23"/>
      <c r="R62" s="23"/>
      <c r="S62" s="23"/>
    </row>
    <row r="63" spans="1:19">
      <c r="G63" s="20"/>
      <c r="H63" s="20"/>
      <c r="I63" s="20"/>
      <c r="J63" s="20"/>
      <c r="K63" s="20"/>
    </row>
  </sheetData>
  <mergeCells count="34">
    <mergeCell ref="L39:O39"/>
    <mergeCell ref="L2:O2"/>
    <mergeCell ref="L12:O12"/>
    <mergeCell ref="L18:O18"/>
    <mergeCell ref="G15:J15"/>
    <mergeCell ref="G31:H31"/>
    <mergeCell ref="L23:O23"/>
    <mergeCell ref="L31:O31"/>
    <mergeCell ref="L34:O34"/>
    <mergeCell ref="L36:O36"/>
    <mergeCell ref="B13:E13"/>
    <mergeCell ref="B1:J1"/>
    <mergeCell ref="B2:E2"/>
    <mergeCell ref="G2:J2"/>
    <mergeCell ref="B50:E50"/>
    <mergeCell ref="B19:E19"/>
    <mergeCell ref="B43:E43"/>
    <mergeCell ref="B29:E29"/>
    <mergeCell ref="G47:J47"/>
    <mergeCell ref="G39:J39"/>
    <mergeCell ref="G32:J32"/>
    <mergeCell ref="G24:J24"/>
    <mergeCell ref="B58:E58"/>
    <mergeCell ref="Q49:Q50"/>
    <mergeCell ref="R49:R50"/>
    <mergeCell ref="Q51:Q52"/>
    <mergeCell ref="R51:R52"/>
    <mergeCell ref="Q53:Q54"/>
    <mergeCell ref="R53:R54"/>
    <mergeCell ref="Q55:Q56"/>
    <mergeCell ref="R55:R56"/>
    <mergeCell ref="L50:O50"/>
    <mergeCell ref="L58:O58"/>
    <mergeCell ref="G56:J56"/>
  </mergeCells>
  <phoneticPr fontId="1" type="noConversion"/>
  <printOptions horizontalCentered="1"/>
  <pageMargins left="0.78740157480314965" right="0.78740157480314965" top="0.19685039370078741" bottom="0.19685039370078741" header="0.19685039370078741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2020.10.01보험수가표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영업부</dc:creator>
  <cp:lastModifiedBy>skh seol</cp:lastModifiedBy>
  <cp:lastPrinted>2020-09-25T04:51:53Z</cp:lastPrinted>
  <dcterms:created xsi:type="dcterms:W3CDTF">2017-10-31T23:11:43Z</dcterms:created>
  <dcterms:modified xsi:type="dcterms:W3CDTF">2020-09-28T04:39:04Z</dcterms:modified>
</cp:coreProperties>
</file>